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 -2021\UDŽBENICI 2020. - 2021 - MONIKA\"/>
    </mc:Choice>
  </mc:AlternateContent>
  <xr:revisionPtr revIDLastSave="0" documentId="13_ncr:1_{EFE3D1BD-B347-4A33-830A-0016058BA3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SNOVNA ŠKOLA" sheetId="1" r:id="rId1"/>
    <sheet name="narudžbenica za škole" sheetId="2" r:id="rId2"/>
  </sheets>
  <definedNames>
    <definedName name="_xlnm._FilterDatabase" localSheetId="1" hidden="1">'narudžbenica za škole'!$A$1:$O$147</definedName>
    <definedName name="_xlnm._FilterDatabase" localSheetId="0" hidden="1">'OSNOVNA ŠKOLA'!$A$3:$K$153</definedName>
    <definedName name="_xlnm.Print_Titles" localSheetId="0">'OSNOVNA ŠKOLA'!$3:$3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4" i="1" l="1"/>
  <c r="M88" i="1" l="1"/>
  <c r="M87" i="1"/>
  <c r="M62" i="1" l="1"/>
  <c r="M10" i="1"/>
  <c r="M40" i="1" l="1"/>
  <c r="M39" i="1"/>
  <c r="M59" i="1"/>
  <c r="M58" i="1"/>
  <c r="M16" i="1"/>
  <c r="M15" i="1"/>
  <c r="M113" i="1"/>
  <c r="M112" i="1"/>
  <c r="M82" i="1"/>
  <c r="M19" i="1"/>
  <c r="M5" i="1" l="1"/>
  <c r="M6" i="1"/>
  <c r="M7" i="1"/>
  <c r="M8" i="1"/>
  <c r="M9" i="1"/>
  <c r="M11" i="1"/>
  <c r="M12" i="1"/>
  <c r="M13" i="1"/>
  <c r="M14" i="1"/>
  <c r="M17" i="1"/>
  <c r="M18" i="1"/>
  <c r="M20" i="1"/>
  <c r="M21" i="1"/>
  <c r="M22" i="1"/>
  <c r="M23" i="1"/>
  <c r="M24" i="1"/>
  <c r="M25" i="1"/>
  <c r="M28" i="1"/>
  <c r="M29" i="1"/>
  <c r="M30" i="1"/>
  <c r="M31" i="1"/>
  <c r="M32" i="1"/>
  <c r="M33" i="1"/>
  <c r="M34" i="1"/>
  <c r="M35" i="1"/>
  <c r="M36" i="1"/>
  <c r="M37" i="1"/>
  <c r="M38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3" i="1"/>
  <c r="M85" i="1"/>
  <c r="M86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10" i="1"/>
  <c r="M111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2" i="2"/>
  <c r="M153" i="1" l="1"/>
  <c r="O148" i="2"/>
</calcChain>
</file>

<file path=xl/sharedStrings.xml><?xml version="1.0" encoding="utf-8"?>
<sst xmlns="http://schemas.openxmlformats.org/spreadsheetml/2006/main" count="1942" uniqueCount="434">
  <si>
    <t>ŠKOLSKI PROGRAM</t>
  </si>
  <si>
    <t>RAZRED</t>
  </si>
  <si>
    <t>NASLOVI GRUPE PROIZVODA</t>
  </si>
  <si>
    <t>ŠIFRA</t>
  </si>
  <si>
    <t>I. RAZRED OSNOVNE ŠKOLE</t>
  </si>
  <si>
    <t/>
  </si>
  <si>
    <t>HRVATSKI JEZIK</t>
  </si>
  <si>
    <t>novo 2019</t>
  </si>
  <si>
    <t>013864</t>
  </si>
  <si>
    <t>OBV</t>
  </si>
  <si>
    <t>DOM</t>
  </si>
  <si>
    <t>013866</t>
  </si>
  <si>
    <t>PNS</t>
  </si>
  <si>
    <t>ENGLESKI JEZIK</t>
  </si>
  <si>
    <t>013533</t>
  </si>
  <si>
    <t>Biserka Džeba, Vlasta Živković: DIP IN 1 : udžbenik engleskoga jezika s dodatnim digitalnim sadržajima u prvome razredu osnovne škole, prvi strani jezik</t>
  </si>
  <si>
    <t>013452</t>
  </si>
  <si>
    <t>Haidi Mimica Tudor, Daniela Reić Šućur, Suzana Ban, Anita Žepina: TIPTOES 1 : udžbenik engleskoga jezika s dodatnim digitalnim sadržajima u prvome razredu osnovne škole, prva godina učenja, prvi strani jezik</t>
  </si>
  <si>
    <t>NJEMAČKI JEZIK</t>
  </si>
  <si>
    <t>013516</t>
  </si>
  <si>
    <t>TALIJANSKI JEZIK</t>
  </si>
  <si>
    <t>013770</t>
  </si>
  <si>
    <t>Nina Karković: CIAO BIMBI! 1 : udžbenik talijanskoga jezika s dodatnim digitalnim sadržajima u prvome razredu osnovne škole, 1. godina učenja</t>
  </si>
  <si>
    <t>PRIRODA I DRUŠTVO</t>
  </si>
  <si>
    <t>013582</t>
  </si>
  <si>
    <t>Alena Letina, Tamara Kisovar Ivanda, Ivan De Zan: ISTRAŽUJEMO NAŠ SVIJET 1 : udžbenik prirode i društva s dodatnim digitalnim sadržajima u prvom razredu osnovne škole</t>
  </si>
  <si>
    <t>Alena Letina, Tamara Kisovar Ivanda, Ivan De Zan: ISTRAŽUJEMO NAŠ SVIJET 1, radna bilježnica za prirodu i društvo u prvom razredu osnovne škole</t>
  </si>
  <si>
    <t>013759</t>
  </si>
  <si>
    <t>Snježana Bakarić Palička, Sanja Ćorić Grgić, Ivana Križanac, Žaklin Lukša: EUREKA 1 : udžbenik prirode i društva s dodatnim digitalnim sadržajima u prvom razredu osnovne škole</t>
  </si>
  <si>
    <t>Snježana Bakarić Palička, Sanja Ćorić Grgić, Ivana Križanac, Žaklin Lukša: EUREKA 1, radna bilježnica za prirodu i društvo u prvom razredu osnovne škole</t>
  </si>
  <si>
    <t>MATEMATIKA</t>
  </si>
  <si>
    <t>012697</t>
  </si>
  <si>
    <t>Maja Cindrić, Irena Mišurac, Sandra Špika: MATEMATIČKA MREŽA 1 : udžbenik matematike s dodatnim digitalnim sadržajima u prvom razredu osnovne škole</t>
  </si>
  <si>
    <t>013484</t>
  </si>
  <si>
    <t>Sanja Jakovljević Rogić, Dubravka Miklec, Graciella Prtajin: MOJ SRETNI BROJ 1 : udžbenik matematike s dodatnim digitalnim sadržajima u prvom razredu osnovne škole</t>
  </si>
  <si>
    <t>Dubravka Miklec, Sanja Jakovljević Rogić, Graciella Prtajin: MOJ SRETNI BROJ j 1, radna bilježnica za matematiku u prvom razredu osnovne škole</t>
  </si>
  <si>
    <t>GLAZBENA KULTURA</t>
  </si>
  <si>
    <t>INFORMATIKA</t>
  </si>
  <si>
    <t>013655</t>
  </si>
  <si>
    <t>LIKOVNA KULTURA</t>
  </si>
  <si>
    <t>II. RAZRED OSNOVNE ŠKOLE</t>
  </si>
  <si>
    <t>FRANCUSKI JEZIK</t>
  </si>
  <si>
    <t>III. RAZRED OSNOVNE ŠKOLE</t>
  </si>
  <si>
    <t>IV. RAZRED OSNOVNE ŠKOLE</t>
  </si>
  <si>
    <t>012556</t>
  </si>
  <si>
    <t>Marija Krmpotić, Sonja Ivić: ZLATNA VRATA 4: čitanka i hrvatski jezik za 4. razred osnovne škole: čitanka s gramatikom i pravopisom, u prilogu bilježnica</t>
  </si>
  <si>
    <t>Marija Krmpotić, Sonja Ivić: ZLATNA VRATA 4: radna bilježnica za književnost i hrvatski jezik u 4. razredu osnovne škole, (u prilogu poklon učenicima - Mala riznica znanja - Mali pravopisni rječnik - Što smo naučili - POJMOVNIK)</t>
  </si>
  <si>
    <t>012757</t>
  </si>
  <si>
    <t>Sandra Centner, Anđelka Peko, Ana Pintarić, Lidija Bakota, Valentina Majdenić: MOJA STAZA 4: čitanka s višemedijskim nastavnim materijalima u četvrtom razredu osnovne škole</t>
  </si>
  <si>
    <t>012759</t>
  </si>
  <si>
    <t>Sandra Centner, Anđelka Peko, Ana Pintarić, Lidija Bakota, Valentina Majdenić: MOJA STAZA 4: udžbenik hrvatskog jezika u četvrtom razredu osnovne škole</t>
  </si>
  <si>
    <t>012743</t>
  </si>
  <si>
    <t>Terezija Zokić, Benita Vladušić: SLOVO PO SLOVO 4 - 1. POLUGODIŠTE: integrirani radni udžbenik hrvatskog jezika i književnosti s višemedijskim nastavnim materijalima u četvrtom razredu osnovne škole</t>
  </si>
  <si>
    <t>012744</t>
  </si>
  <si>
    <t>Terezija Zokić, Benita Vladušić: SLOVO PO SLOVO 4 - 2. POLUGODIŠTE: integrirani radni udžbenik hrvatskog jezika i književnosti u četvrtom razredu osnovne škole</t>
  </si>
  <si>
    <t>012735</t>
  </si>
  <si>
    <t>Suzana Ban, Dubravka Blažić: DIP IN 4: udžbenik engleskog jezika s višemedijskim nastavnim materijalima u četvrtom razredu osnovne škole - 4. godina učenja</t>
  </si>
  <si>
    <t>Suzana Ban, Dubravka Blažić: DIP IN 4: radna bilježnica za engleski jezik u četvrtom razredu osnovne škole - 4. godina učenja</t>
  </si>
  <si>
    <t>010465</t>
  </si>
  <si>
    <t>Biserka Džeba: WAY TO GO 1: udžbenik engleskog jezika za 4. razred osnovne škole: 1. godina učenja</t>
  </si>
  <si>
    <t>012312</t>
  </si>
  <si>
    <t>Andrea Beata Jelić, Mirella Topličanec, Yvonne Vrhovac: UN, DEUX, TROIS...NOUS VOILÀ! 4: udžbenik francuskog jezika u 4. razredu osnovne škole: 4. godina učenja</t>
  </si>
  <si>
    <t>012272</t>
  </si>
  <si>
    <t>Michele Hababou, Irena Stopfer, Jadranka Strabić: LE FRANÇAIS…C’EST FORMIDABLE! 1: udžbenik francuskog jezika s CD-om za 4. razred osnovne škole: 1. godina učenja</t>
  </si>
  <si>
    <t>012194</t>
  </si>
  <si>
    <t>Ljerka Tomljenović-Biškupić, Jadranka Salopek: HURRA! DEUTSCH! 4: udžbenik njemačkog jezika s interaktivnim CD-om za 4. razred osnovne škole: 4. godina učenja: razina A1</t>
  </si>
  <si>
    <t>012785</t>
  </si>
  <si>
    <t>Jadranka Salopek, Plamenka Bernardi-Britvec, Jasmina Troha: FLINK MIT DEUTSCH - NEU! 1: udžbenik njemačkog jezika s višemedijskim nastavnim materijalima u četvrtom razredu osnovne škole - 1. godina učenja</t>
  </si>
  <si>
    <t>Jadranka Salopek, Plamenka Bernardi-Britvec, Jasmina Troha: FLINK MIT DEUTSCH - NEU! 1: radna bilježnica za njemački jezik u četvrtom razredu osnovne škole - 1. godina učenja</t>
  </si>
  <si>
    <t>012548</t>
  </si>
  <si>
    <t>Nina Karković: CIAO BIMBI! 4: udžbenik talijanskog jezika s CD-om za 4. razred osnovne škole: 4. godina učenja</t>
  </si>
  <si>
    <t>011266</t>
  </si>
  <si>
    <t>Ingrid Damiani Einwalter, Mirjana Marković Marinković, Nives Sironić Bonefačić: VIENI CON ME 1 PIÙ: udžbenik talijanskog jezika s CD-om za 4. razred osnovne škole: 1. godina učenja</t>
  </si>
  <si>
    <t>Ingrid Damiani Einwalter, Mirjana Marković Marinković, Nives Sironić Bonefačić: VIENI CON ME 1 PIÙ: radna bilježnica talijanskog jezika za 4. razred osnovne škole: 1. godina učenja</t>
  </si>
  <si>
    <t>013230</t>
  </si>
  <si>
    <t>Snježana Bakarić Palička, Sanja Ćorić: EUREKA! 4: udžbenik prirode i društva s višemedijskim nastavnim materijalima u četvrtom razredu osnovne škole</t>
  </si>
  <si>
    <t>Snježana Bakarić Palička, Sanja Ćorić: EUREKA! 4: radna bilježnica za prirodu i društvo u četvrtom razredu osnovne škole</t>
  </si>
  <si>
    <t>013270</t>
  </si>
  <si>
    <t>Tamara Kisovar Ivanda, Alena Letina, Ivo Nejašmić, Ivan De Zan , Božena Vranješ Šoljan: NAŠ SVIJET 4: udžbenik prirode i društva s višemedijskim nastavnim materijalima u četvrtom razredu osnovne škole</t>
  </si>
  <si>
    <t>012718</t>
  </si>
  <si>
    <t>Dubravka Miklec, Sanja Jakovljević Rogić, Graciella Prtajin, Sandra Binder, Nataša Mesaroš Grgurić, Julija Vejić: MOJ SRETNI BROJ 4: udžbenik matematike s višemedijskim nastavnim materijalima u četvrtom razredu osnovne škole</t>
  </si>
  <si>
    <t>Dubravka Miklec, Sanja Jakovljević Rogić, Graciella Prtajin, Sandra Binder, Nataša Mesaroš Grgurić, Julija Vejić: MOJ SRETNI BROJ 4: radna bilježnica za matematiku u četvrtom razredu osnovne škole</t>
  </si>
  <si>
    <t>012782</t>
  </si>
  <si>
    <t>Gordana Paić, Željka Manzoni, Nenad Kosak, Ivana Marjanović: MATEMATIČKIM STAZAMA 4: udžbenik matematike s višemedijskim nastavnim materijalima u četvrtom razredu osnovne škole</t>
  </si>
  <si>
    <t>012692</t>
  </si>
  <si>
    <t>Vlasta Dvořak, Margita Jeličić Špoljar, Eva Kirchmayer Bilić: ALLEGRO U GLAZBENOM SVIJETU 4: udžbenik glazbene kulture s višemedijskim nastavnim materijalima i tri CD-a u četvrtom razredu osnovne škole</t>
  </si>
  <si>
    <t>UDŽBENICI ZA DJECU S POSEBNIM OBRAZOVNIM POTREBAMA od 1. do 4. razreda</t>
  </si>
  <si>
    <t>Vesna Đurek: POČETNICA ŠAPTALICA 1: udžbenik za učenike s posebnim potrebama za 1. do 4. razred</t>
  </si>
  <si>
    <t>Vesna Đurek: POČETNICA ŠAPTALICA 2: udžbenik za učenike s posebnim potrebama za 1. do 4. razred</t>
  </si>
  <si>
    <t>Vesna Đurek: POČETNICA ŠAPTALICA 3: udžbenik za učenike s posebnim potrebama za 1. do 4. razred</t>
  </si>
  <si>
    <t>Vesna Đurek: ČITANČICA ŠAPTALICA: čitanka za učenike s posebnim potrebama za 1. do 4. razred</t>
  </si>
  <si>
    <t>012392</t>
  </si>
  <si>
    <t>Daniela Abramović, Višnja Grozdek: POČETNICA - 1. DIO - TISKANA SLOVA: za učenike s posebnim odgojno-obrazovnim potrebama integriranim u redovnu nastavu</t>
  </si>
  <si>
    <t>012393</t>
  </si>
  <si>
    <t>Daniela Abramović, Višnja Grozdek: POČETNICA - 2. DIO - PISANA SLOVA: za učenike s posebnim odgojno-obrazovnim potrebama integriranim u redovnu nastavu</t>
  </si>
  <si>
    <t>Vesna Đurek: MOJA MALA MATEMATIKA - RAČUNAJMO DO 5: udžbenik matematike za učenike usporenog kognitivnog razvoja za 1. - 2. razred s didaktičkim igrama</t>
  </si>
  <si>
    <t>Vesna Đurek: MOJA MALA MATEMATIKA - RAČUNAJMO DO 10: udžbenik matematike za učenike usporenog kognitivnog razvoja za 1. - 2. razred s didaktičkim igrama</t>
  </si>
  <si>
    <t>Vesna Đurek: MOJA MALA MATEMATIKA - BROJIMO DO 20: udžbenik matematike za učenike usporenog kognitivnog razvoja za 3. i 4. razred osnovne škole s didaktičkim igrama</t>
  </si>
  <si>
    <t>012531</t>
  </si>
  <si>
    <t>Sanja Majkić, Kristina Kalinić, Tamara Dubrović: JA TO MOGU 2: udžbenik prirode i društva za djecu s teškoćama u razvoju u 2. razredu osnovne škole</t>
  </si>
  <si>
    <t>V. RAZRED OSNOVNE ŠKOLE</t>
  </si>
  <si>
    <t>013867</t>
  </si>
  <si>
    <t>013868</t>
  </si>
  <si>
    <t>013869</t>
  </si>
  <si>
    <t>013541</t>
  </si>
  <si>
    <t>013460</t>
  </si>
  <si>
    <t>Olinka Breka, Dora Božanić, Ivana Marinić, Ana Posnjak: FOOTSTEPS 1, radna bilježnica za engleski vjezik u petom razredu osnovne škole, peta godina učenja</t>
  </si>
  <si>
    <t>013712</t>
  </si>
  <si>
    <t>013524</t>
  </si>
  <si>
    <t>Jasmina Troha, Ivana Valjak Ilić: GUT GEMACHT! 5 : udžbenik njemačkoga jezika s dodatnim digitalnim sadržajima u petome razredu osnovne škole, 5. godina učenja</t>
  </si>
  <si>
    <t>013595</t>
  </si>
  <si>
    <t>013766</t>
  </si>
  <si>
    <t>Nina Karković, Andreja Mrkonjić: RAGAZZI.IT 1 : udžbenik talijanskog jezika s dodatnim digitalnim sadržajima u petom razredu osnovne škole, 5. godina učenja</t>
  </si>
  <si>
    <t>013841</t>
  </si>
  <si>
    <t>Nina Karković, Andreja Mrkonjić: RAGAZZINI.IT 2 : udžbenik talijanskoga jezika s dodatnim digitalnim sadržajima u petome razredu osnovne škole, 2. godina učenja</t>
  </si>
  <si>
    <t>POVIJEST</t>
  </si>
  <si>
    <t>013720</t>
  </si>
  <si>
    <t>GEOGRAFIJA</t>
  </si>
  <si>
    <t>013722</t>
  </si>
  <si>
    <t>Danijel Orešić, Igor Tišma, Ružica Vuk, Alenka Bujan: GEA 1 : udžbenik geografije s dodatnim digitalnim sadržajima u petom razredu osnovne škole</t>
  </si>
  <si>
    <t>Danijel Orešić, Igor Tišma, Ružica Vuk, Alenka Bujan: GEA 1, radna bilježnica za geografiju u petom razredu osnovne škole</t>
  </si>
  <si>
    <t>GEOGRAFSKI ATLAS ZA OSNOVNU ŠKOLU</t>
  </si>
  <si>
    <t>PRIRODA</t>
  </si>
  <si>
    <t>013724</t>
  </si>
  <si>
    <t>Damir Bendelja, Doroteja Domjanović Horvat, Diana Garašić, Žaklin Lukša, Ines Budić, Đurđica Culjak, Marijana Gudić: PRIRODA 5 : udžbenik prirode s dodatnim digitalnim sadržajima u petom razredu osnovne škole</t>
  </si>
  <si>
    <t>Damir Bendelja, Doroteja Domjanović Horvat, Diana Garašić, Žaklin Lukša, Ines Budić, Đurđica Culjak, Marijana Gudić: PRIRODA 5, radna bilježnica za prirodu u petom razredu osnovne škole</t>
  </si>
  <si>
    <t>013870</t>
  </si>
  <si>
    <t>TEHNIČKA KULTURA</t>
  </si>
  <si>
    <t>013589</t>
  </si>
  <si>
    <t>Vladimir Delić, Ivan Jukić, Zvonko Koprivnjak, Sanja Kovačević, Antun Ptičar, Dragan Stanojević, Svjetlana Urbanek: SVIJET TEHNIKE 5 : udžbenik tehničke kulture s dodatnim digitalnim sadržajima u petom razredu osnovne škole</t>
  </si>
  <si>
    <t>013862</t>
  </si>
  <si>
    <t>Magdalena Babić, Nikolina Bubica, Stanko Leko, Zoran Dimovski, Mario Stančić, Ivana Ružić, Nikola Mihočka, Branko Vejnović: #mojportal5: udžbenik informatike s dodatnim digitalnim sadržajima u petom razredu osnovne škole</t>
  </si>
  <si>
    <t>013728</t>
  </si>
  <si>
    <t>013729</t>
  </si>
  <si>
    <t>Miroslav Huzjak: MOJE BOJE 5 : udžbenik likovne kulture s dodatnim digitalnim sadržajima u petom razredu osnovne škole</t>
  </si>
  <si>
    <t>VI. RAZRED OSNOVNE ŠKOLE</t>
  </si>
  <si>
    <t>VII. RAZRED OSNOVNE ŠKOLE</t>
  </si>
  <si>
    <t>GRČKI JEZIK</t>
  </si>
  <si>
    <t>020911</t>
  </si>
  <si>
    <t>Zdravka Martinić-Jerčić, Dubravka Matković: PROMETEJ: udžbenik grčkoga jezika za 1. i 2. razred gimnazije, 7. i 8. razred osnovne škole: 1. i 2. godina učenja</t>
  </si>
  <si>
    <t>010707</t>
  </si>
  <si>
    <t>Dionizije Sabadoš, Milivoj Sironić, Zvonimir Zmajlović: GRČKA VJEŽBENICA: udžbenik za klasična odjeljenja osnovne škole i klasične gimnazije: 1. i 2. godina učenja</t>
  </si>
  <si>
    <t>013260</t>
  </si>
  <si>
    <t>Milan Ilić, Danijel Orešić: GEA 3: udžbenik geografije s višemedijskim nastavnim materijalima u sedmom razredu osnovne škole</t>
  </si>
  <si>
    <t>BIOLOGIJA</t>
  </si>
  <si>
    <t>013726</t>
  </si>
  <si>
    <t>Damir Bendelja, Žaklin Lukša, Renata Roščak, Emica Orešković, Monika Pavić, Nataša Pongrac: BIOLOGIJA 7 : udžbenik biologije s dodatnim digitalnim sadržajima u sedmom razredu osnovne škole</t>
  </si>
  <si>
    <t>Damir Bendelja, Žaklin Lukša, Renata Roščak, Emica Orešković, Monika Pavić, Nataša Pongrac: BIOLOGIJA 7, radna bilježnica za biologiju u sedmom razredu osnovne škole</t>
  </si>
  <si>
    <t>KEMIJA</t>
  </si>
  <si>
    <t>013208</t>
  </si>
  <si>
    <t>FIZIKA</t>
  </si>
  <si>
    <t>013472</t>
  </si>
  <si>
    <t>Vladimir Paar, Sanja Martinko, Tanja Ćulibrk: FIZIKA OKO NAS 7 : udžbenik fizike s dodatnim digitalnim sadržajima u sedmom razredu osnovne škole</t>
  </si>
  <si>
    <t>Vladimir Paar, Tanja Ćulibrk, Mladen Klaić, Sanja Martinko: FIZIKA OKO NAS 7, radna bilježnica za fiziku u sedmom razredu osnovne škole</t>
  </si>
  <si>
    <t>013474</t>
  </si>
  <si>
    <t>Sonja Prelovšek Peroš, Branka Milotić, Ivica Aviani: OTKRIVAMO FIZIKU 7 : udžbenik fizike s dodatnim digitalnim sadržajima u sedmom razredu osnovne škole</t>
  </si>
  <si>
    <t>VIII. RAZRED OSNOVNE ŠKOLE</t>
  </si>
  <si>
    <t>012687</t>
  </si>
  <si>
    <t>Anita Šojat: SNAGA RIJEČI 8: hrvatska čitanka s višemedijskim nastavnim materijalima u osmom razredu osnovne škole</t>
  </si>
  <si>
    <t>012618</t>
  </si>
  <si>
    <t>Krešimir Bagić, Nataša Jurić Stanković, Davor Šimić, Andres Šodan: HRVATSKI JEZIK 8: udžbenik hrvatskog jezika s višemedijskim nastavnim materijalima u osmom razredu osnovne škole</t>
  </si>
  <si>
    <t>Krešimir Bagić, Nataša Jurić Stanković, Davor Šimić, Andres Šodan: HRVATSKI JEZIK 8: radna bilježnica za hrvatski jezik u osmom razredu osnovne škole</t>
  </si>
  <si>
    <t>013206</t>
  </si>
  <si>
    <t>Nataša Jurić Stanković, Davor Šimić, Andres Šodan, Emilia Haukka: KOCKA VEDRINE 8 - 1. DIO: integrirani udžbenik hrvatskog jezika i književnosti s višemedijskim nastavnim materijalima u osmom razredu osnovne škole</t>
  </si>
  <si>
    <t>013346</t>
  </si>
  <si>
    <t>Nataša Jurić Stanković, Davor Šimić, Andres Šodan, Emilia Haukka: KOCKA VEDRINE 8 - 2. DIO: integrirani udžbenik hrvatskog jezika i književnosti s višemedijskim nastavnim materijalima u osmom razredu osnovne škole</t>
  </si>
  <si>
    <t>013306</t>
  </si>
  <si>
    <t>Olinka Breka: DIP IN 8: udžbenik engleskog jezika s višemedijskim nastavnim sadržajima u osmom razredu osnovne škole - 8. godina učenja</t>
  </si>
  <si>
    <t>013298</t>
  </si>
  <si>
    <t>Biserka Džeba, Maja Mardešić: WAY TO GO 5 PLUS: udžbenik engleskog jezika s višemedijskim nastavnim materijalima u osmom razredu osnovne škole - 8. godina učenja</t>
  </si>
  <si>
    <t>Biserka Džeba, Maja Mardešić: WAY TO GO 5 PLUS: radna bilježnica za engleski jezik u osmom razredu osnovne škole - 8. godina učenja</t>
  </si>
  <si>
    <t>012186</t>
  </si>
  <si>
    <t>Biserka Džeba, Maja Mardešić: WAY TO GO 5: udžbenik engleskog jezika za 8. razred osnovne škole: 5. godina učenja</t>
  </si>
  <si>
    <t>012569</t>
  </si>
  <si>
    <t>Ljerka Tomljenović Biškupić, Jadranka Salopek: HURRA! DEUTSCH! 8: udžbenik njemačkog jezika s interaktivnim CD-om za 8. razred osnovne škole: 8. godina učenja: razina A2</t>
  </si>
  <si>
    <t>012793</t>
  </si>
  <si>
    <t>Jadranka Salopek, Plamenka Bernardi-Britvec, Andrea Tukša: FLINK MIT DEUTSCH - NEU! 5: udžbenik njemačkog jezika sa višemedijskim nastavnim materijalima u osmom razredu osnovne škole, 5. godina učenja</t>
  </si>
  <si>
    <t>Jadranka Salopek, Plamenka Bernardi-Britvec, Andrea Tukša: FLINK MIT DEUTSCH - NEU! 5: radna bilježnica za njemački jezik u osmom razredu osnovne škole - 5. godina učenja</t>
  </si>
  <si>
    <t>012675</t>
  </si>
  <si>
    <t>Ingrid Damiani Einwalter, Mirjana Marković Marinković, Nives Sironić Bonefačić: VIENI CON ME 5 PIU: udžbenik talijanskog jezika s višemedijskim nastavnim materijalima u osmom razredu osnovne škole - 5. godina učenja, 2. strani jezik</t>
  </si>
  <si>
    <t>Ingrid Damiani Einwalter, Mirjana Marković Marinković, Nives Sironić Bonefačić: VIENI CON ME 5 PIU: radna bilježnica za talijanski jezik u osmom razredu osnovne škole - 5. godina učenja, 2. strani jezik</t>
  </si>
  <si>
    <t>012679</t>
  </si>
  <si>
    <t>Jadranka Strabić, Vedrana Franović: LE FRANCAIS...C’EST FORMIDABLE 5: udžbenik francuskog jezika u osmom razredu osnovne škole - 5. godina učenja, 2. strani jezik</t>
  </si>
  <si>
    <t>013246</t>
  </si>
  <si>
    <t>Krešimir Erdelja, Igor Stojaković: TRAGOM PROŠLOSTI 8: udžbenik povijesti s višemedijskim nastavnim materijalima u osmom razredu osnovne škole</t>
  </si>
  <si>
    <t>013262</t>
  </si>
  <si>
    <t>Igor Tišma: GEA 4: udžbenik geografije s višemedijskim nastavnim materijalima u osmom razredu osnovne škole</t>
  </si>
  <si>
    <t>012767</t>
  </si>
  <si>
    <t>Tibor Rodiger, Lahorka Havranek Bijuković, Ivana Matić, Branka Antunović Piton, Tanja Djaković: MATEMATIKA 8 - 1. DIO: udžbenik matematike sa zbirkom zadataka i višemedijskim nastavnim materijalima u osmom razredu osnovne škole</t>
  </si>
  <si>
    <t>012768</t>
  </si>
  <si>
    <t>Tibor Rodiger, Lahorka Havranek Bijuković, Ivana Matić, Branka Antunović Piton, Tanja Djaković: MATEMATIKA 8 - 2. DIO: udžbenik matematike sa zbirkom zadataka i višemedijskim nastavnim materijalima u osmom razredu osnovne škole</t>
  </si>
  <si>
    <t>012727</t>
  </si>
  <si>
    <t>Gordan Bartolić, Marino Čikeš, Vladimir Delić, Andrija Gregurić, Ivica Kolarić, Dragan Stanojević: ČUDESNI SVIJET TEHNIKE 8: udžbenik tehničke kulture s višemedijskim nastavnim materijalima u osmom razredu osnovne škole</t>
  </si>
  <si>
    <t>Gordan Bartolić, Marino Čikeš, Vladimir Delić, Andrija Gregurić, Ivica Kolarić, Dragan Stanojević: ČUDESNI SVIJET TEHNIKE 8: radni materijali za izvođenje vježbi i praktičnog rada iz tehničke kulture u osmom razredu osnovne škole</t>
  </si>
  <si>
    <t>013514</t>
  </si>
  <si>
    <t>Magdalena Babić, Nikolina Bubica, Stanko Leko, Zoran Dimovski,Mario Stančić, Ivana Ružić, Nikola Mihočka, Branko Vejnović: #mojportal8 - udžbenik informatike u osmom razredu osnovne škole</t>
  </si>
  <si>
    <t>Magdalena Babić, Nikolina Bubica, Stanko Leko, Zoran Dimovski, Mario Stančić, Ivana Ružić, Nikola Mihočka, Branko Vejnović: #mojportal8 - radna bilježnica za informatiku u osmom razredu osnovne škole</t>
  </si>
  <si>
    <t>012696</t>
  </si>
  <si>
    <t>Vlasta Dvořak, Margita Jeličić Špoljar, Eva Kirchmayer Bilić: ALLEGRO U GLAZBENOM SVIJETU 8: udžbenik glazbene kulture s višemedijskim nastavnim materijalima i tri CD-a u osmom razredu osnovne škole</t>
  </si>
  <si>
    <t>012772</t>
  </si>
  <si>
    <t>Miroslav Huzjak, Ivana Rupić: MOJE BOJE 8: udžbenik likovne kulture s višemedijskim nastavnim materijalima u osmom razredu osnovne škole</t>
  </si>
  <si>
    <t>UKUPNO</t>
  </si>
  <si>
    <t>AUTOR I NASLOV</t>
  </si>
  <si>
    <t>Magdalena Babić, Nikolina Bubica, Stanko Leko, Zoran Dimovski, Mario Stančić, Ivana Ružić, Nikola Mihočka, Branko Vejnović: #mojportal5, radna bilježnica za informatiku u petom razredu osnovne škole</t>
  </si>
  <si>
    <t>Haidi Mimica Tudor, Daniela Reić Šućur, Suzana Ban, Anita Žepina: TIPTOES 1, radna bilježnica za engleski jezik u prvome razredu osnovne škole, prva godina učenja</t>
  </si>
  <si>
    <t>Suzana Ban: DIP IN 5 : udžbenik engleskoga jezika s dodatnim digitalnim sadržajima u petome razredu osnovne škole, peta godina učenja</t>
  </si>
  <si>
    <t>Plamenka Bernardi-Britvec, Jadranka Salopek, Jasmina Troha: FLINK MIT DEUTSCH 2 NEU : udžbenik njemačkoga jezika s dodatnim digitalnim sadržajima u petome razredu osnovne škole, 2. godina učenja</t>
  </si>
  <si>
    <t>Plamenka Bernardi-Britvec, Jadranka Salopek, Jasmina Troha: FLINK MIT DEUTSCH 2 NEU, radna bilježnica za njemački jezik u petome razredu osnovne škole, 2. godina učenja</t>
  </si>
  <si>
    <t>Sanja Lukić, Ivana Marić Zerdun, Nataša Trenčevska, Marijan Varga, Sonja Rupčić Petelinc: KEMIJA 7, udžbenik kemije s dodatnim digitalnim sadržajima u sedmom razredu osnovne škole</t>
  </si>
  <si>
    <r>
      <t xml:space="preserve">Ankica Španić, Jadranka Jurić, Terezija Zokić, Benita Vladušić: SVIJET RIJEČI 1, integrirana radna početnica iz 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</si>
  <si>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Nina Karković, Andreja Mrkonjić: RAGAZZINI.IT 2 - radna bilježnica talijanskog jezika za 5.razred osnovne škole - 2. godina učenja</t>
  </si>
  <si>
    <t>RED BR</t>
  </si>
  <si>
    <t>013535</t>
  </si>
  <si>
    <t>013454</t>
  </si>
  <si>
    <t>Haidi Mimica Tudor, Daniela Reić Šućur, Anita Žepina, Suzana Ban: TIPTOES 2- radna bilježnica za engleski jezik u drugom razredu osnovne škole, druga godina učenja</t>
  </si>
  <si>
    <t>013518</t>
  </si>
  <si>
    <t>013772</t>
  </si>
  <si>
    <t>013794</t>
  </si>
  <si>
    <t>013583</t>
  </si>
  <si>
    <t>012700</t>
  </si>
  <si>
    <t>013487</t>
  </si>
  <si>
    <t>Dubravka Miklec, Sanja Jakovljević Rogić, Graciella Prtajin: MOJ SRETNI BROJ 2- udžbenik matematike s dodatnim digitalnim sadržajima u drugom razredu osnovne škole</t>
  </si>
  <si>
    <t>Dubravka Miklec, Sanja Jakovljević Rogić, Graciella Prtajin: MOJ SRETNI BROJ 2- radna bilježnica za matematiku u drugom razredu osnovne škole</t>
  </si>
  <si>
    <t>013656</t>
  </si>
  <si>
    <t>013543</t>
  </si>
  <si>
    <t>013462</t>
  </si>
  <si>
    <t>Olinka Breka, Dora Božanić Malić, Ivana Marinić, Ana Posnjak: FOOTSTEPS 2- radna bilježnica za engleski jezik u šestom razredu osnovne škole, šesta godina učenja</t>
  </si>
  <si>
    <t>013714</t>
  </si>
  <si>
    <t>013526</t>
  </si>
  <si>
    <t>013843</t>
  </si>
  <si>
    <t>013803</t>
  </si>
  <si>
    <t>Željko Brdal, Margita Madunić Kaniški, Toni Rajković: KLIO 6- radna bilježnica za povijest u šestom razredu osnovne škole</t>
  </si>
  <si>
    <t>013809</t>
  </si>
  <si>
    <t>Danijel Orešić, Igor Tišma, Ružica Vuk, Alenka Bujan, Predrag Kralj: GEA 2 - radna bilježnica za geografiju u šestom razredu osnovne škole</t>
  </si>
  <si>
    <t>013807</t>
  </si>
  <si>
    <t>Damir Bendelja, Doroteja Domjanović Horvat, Diana Garašić, Žaklin Lukša, Ines Budić, Đurđica Culjak, Marijana Gudić: PRIRODA 6 - radna bilježnica za prirodu u šestom razredu osnovne škole</t>
  </si>
  <si>
    <t>013834</t>
  </si>
  <si>
    <t>Vladimir Delić, Ivan Jukić, Zvonko Koprivnjak, Sanja Kovačević, Dragan Stanojević, Svjetlana Urbanek, Josip Gudelj: SVIJET TEHNIKE 6- radni materijal za izvođenje vježbi i praktičan rad u tehničkoj kulturi u šestom razredu osnovne škole</t>
  </si>
  <si>
    <t>013800</t>
  </si>
  <si>
    <t>013813</t>
  </si>
  <si>
    <t>013811</t>
  </si>
  <si>
    <t>013211</t>
  </si>
  <si>
    <t>013473</t>
  </si>
  <si>
    <t>013475</t>
  </si>
  <si>
    <t>novo 2020</t>
  </si>
  <si>
    <t>013736</t>
  </si>
  <si>
    <t>013537</t>
  </si>
  <si>
    <t>013456</t>
  </si>
  <si>
    <t>Suzana Ban, Anita Žepina, Daniela Reić Šućur, Haidi Mimica Tudor: TIPTOES 3 - radna bilježnica za engleski jezik u trećem razredu osnovne škole, treća godina učenja</t>
  </si>
  <si>
    <t>013520</t>
  </si>
  <si>
    <t>013774</t>
  </si>
  <si>
    <t>013796</t>
  </si>
  <si>
    <t>013584</t>
  </si>
  <si>
    <t>012703</t>
  </si>
  <si>
    <t>013490</t>
  </si>
  <si>
    <t>Sanja Jakovljević Rogić, Dubravka Miklec, Graciella Prtajin: MOJ SRETNI BROJ 3 - udžbenik matematike s dodatnim digitalnim sadržajima u trećem razredu osnovne škole</t>
  </si>
  <si>
    <t>Sanja Jakovljević Rogić, Dubravka Miklec, Graciella Prtajin: MOJ SRETNI BROJ 3 - radna bilježnica za matematiku u trećem razredu osnovne škole</t>
  </si>
  <si>
    <t>013657</t>
  </si>
  <si>
    <t>013658</t>
  </si>
  <si>
    <t>Josipa Blagus, Nataša Ljubić Klemše, Ivana Ružić, Mario Stančić: E-SVIJET 4 - radna bilježnica informatike u četvrtom razredu osnovne škole</t>
  </si>
  <si>
    <t>013883</t>
  </si>
  <si>
    <t>013768</t>
  </si>
  <si>
    <t>013913</t>
  </si>
  <si>
    <t>Magdalena Babić, Nikolina Bubica, Stanko Leko, Zoran Dimovski, Mario Stančić, Ivana Ružić, Nikola Mihočka, Branko Vejnović: #MOJPORTAL6 - radna bilježnica za informatiku u šestom razredu osnovne škole</t>
  </si>
  <si>
    <t>013545</t>
  </si>
  <si>
    <t>013464</t>
  </si>
  <si>
    <t>Ivana Marinić, Ana Posnjak, Dora Božanić Malić, Olinka Breka: FOOTSTEPS 3 - radna bilježnica za engleski jezik u sedmom razredu osnovne škole, sedma godina učenja</t>
  </si>
  <si>
    <t>013716</t>
  </si>
  <si>
    <t>013892</t>
  </si>
  <si>
    <t>013528</t>
  </si>
  <si>
    <t>012671</t>
  </si>
  <si>
    <t>013890</t>
  </si>
  <si>
    <t>013815</t>
  </si>
  <si>
    <t>Krešimir Erdelja, Igor Stojaković: KLIO 7 - radna bilježnica za povijest u sedmom razredu osnovne škole</t>
  </si>
  <si>
    <t>013591</t>
  </si>
  <si>
    <t>Dragan Stanojević, Vladimir Delić, Paolo Zenzerović, Marino Čikeš, Ivica Kolarić, Antun Ptičar: SVIJET TEHNIKE 7 - radni materijal za izvođenje vježbi i praktičan rad u tehničkoj kulturi u sedmom razredu osnovne škole</t>
  </si>
  <si>
    <t>013915</t>
  </si>
  <si>
    <t>Magdalena Babić, Nikolina Bubica, Stanko Leko, Zoran Dimovski, Mario Stančić, Ivana Ružić, Nikola Mihočka, Branko Vejnović: #MOJPORTAL7 - radna bilježnica za informatiku u sedmom razredu osnovne škole</t>
  </si>
  <si>
    <t>013801</t>
  </si>
  <si>
    <t>013831</t>
  </si>
  <si>
    <t>Damir Bendelja, Žaklin Lukša, Emica Orešković, Monika Pavić, Nataša Pongrac, Renata Roščak: BIOLOGIJA 8 - radna bilježnica za biologiju u osmom razredu osnovne škole</t>
  </si>
  <si>
    <t>Vrsta proizvoda</t>
  </si>
  <si>
    <t>ČITANKA</t>
  </si>
  <si>
    <t>UDŽBENIK</t>
  </si>
  <si>
    <t>RADNA BILJEŽNICA</t>
  </si>
  <si>
    <t>Vladimir Paar, Tanja Ćulibrk, Mladen Klaić, Sanja Martinko, Dubravko Sila, Erika Tušek Vrhovec: FIZIKA OKO NAS 8- radna bilježnica za fiziku u osmom razredu osnovne škole</t>
  </si>
  <si>
    <t>Sanja Lukić, Ivana Marić Zerdun, Marijan Varga, Dunja Maričević, Sandra Krmpotić-Gržančić: KEMIJA 8- udžbenik kemije  s dodatnim digitalnim sadržajima  u osmom razredu osnovne škole</t>
  </si>
  <si>
    <t>Josipa Blagus, Marijana Šundov, Ana Budojević: E-SVIJET 3 - radna bilježnica informatike u trećem razredu osnovne škole</t>
  </si>
  <si>
    <t>Miroslav Huzjak, Kristina Horvat Blažinović: MOJE BOJE 7 - udžbenik likovne s dodatnim digitalnim sadržajima kulture u sedmom razredu osnovne škole</t>
  </si>
  <si>
    <t>Miroslav Huzjak, Kristina Horvat Blažinović: MOJE BOJE 6 - udžbenik likovne kulture s dodatnim digitalnim sadržajima u šestom razredu osnovne škole</t>
  </si>
  <si>
    <r>
      <t xml:space="preserve">Anita Šojat: NAŠ HRVATSKI 5 i SNAGA RIJEČIi 5 - udžbenik hrvatskoga jezika i hrvatska čitanka s dodatnim digitalnim sadržajima za 5. razred osnovne škole - </t>
    </r>
    <r>
      <rPr>
        <b/>
        <sz val="8"/>
        <color rgb="FFFF0000"/>
        <rFont val="Arial"/>
        <family val="2"/>
        <charset val="238"/>
      </rPr>
      <t>komplet</t>
    </r>
  </si>
  <si>
    <t>Anđelka Rihtarić, Sanja Latin, Žana Majić: VOLIM HRVATSKI 5 i Anita Šojat: SNAGA RIJEČIi 5 - udžbenik hrvatskoga jezika i hrvatska čitanka s dodatnim digitalnim sadržajima za 5. razred osnovne škole - komplet</t>
  </si>
  <si>
    <r>
      <t xml:space="preserve">Julijana Levak, Iva Močibob, Jasmina Sandalić, Ida Pettö, Ksenija Budija: HRVATSKI BEZ GRANICA 5, integrirani udžbenik hrvatskoga jezika i književnosti s dodatnim digitalnim sadržajima u petome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</si>
  <si>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Anđelka Rihtarić, Žana Majić: VOLIM HRVATSKI 7 - radna bilježnica hrvatskoga jezika u sedmome razredu osnovne škole</t>
  </si>
  <si>
    <t>Nina Karković, Andreja Mrkonjić: RAGAZZINI.IT 3 - radna bilježnica talijanskoga jezika u 6. razredu osnovne škole - 3. godina učenja</t>
  </si>
  <si>
    <t>Nina Karković, Andreja Mrkonjić: RAGAZZINI.IT 4 - radna bilježnica talijanskoga jezika u 7. razredu osnovne škole, 4. godina učenja</t>
  </si>
  <si>
    <t>Lea Jambrek Topić, Elizabeta Šnajder: GUT GEMACHT! 1 - udžbenik njemačkoga jezika s dodatnim digitalnim sadržajima u prvome razredu osnovne škole, 1. godina učenja, prvi strani jezik</t>
  </si>
  <si>
    <t>Biserka Džeba, Maja Mardešić: DIP IN 2- udžbenik engleskog jezika s dodatnim digitalnim sadržajima u drugom razredu osnovne škole, druga godina učenja</t>
  </si>
  <si>
    <t>Haidi Mimica Tudor, Daniela Reić Šućur, Anita Žepina, Suzana Ban: TIPTOES 2 - udžbenik engleskog jezika s dodatnim digitalnim sadržajima u drugom razredu osnovne škole, druga godina učenja</t>
  </si>
  <si>
    <t>Nina Karković: CIAO BIMBI! 2 - udžbenik talijanskog jezika s dodatnim digitalnim sadržajima u drugom razredu osnovne škole, 2. godina učenja</t>
  </si>
  <si>
    <t>Maja Mardešić: DIP IN 3 - udžbenik za engleski jezik s dodatnim digitalnim sadržajima u trećem razredu osnovne škole, prva godina učenja</t>
  </si>
  <si>
    <t>Sonja Ivić, Marija Krmpotić: ZLATNA VRATA 3 -  čitanka i hrvatski jezik s dodatnim digitalnim sadržajima u trećem razredu osnovne škole</t>
  </si>
  <si>
    <t>Suzana Ban, Anita Žepina, Daniela Reić Šućur, Haidi Mimica Tudor: TIPTOES 3 - udžbenik za engleski jezik s dodatnim digitalnim sadržajima u trećem razredu osnovne škole, treća godina učenja</t>
  </si>
  <si>
    <t>Lea Jambrek Topić, Elizabeta Šnajder: GUT GEMACHT! 3 - udžbenik njemačkoga jezika s dodatnim digitalnim sadržajima u trećemu razredu osnovne škole, 3. godina učenja</t>
  </si>
  <si>
    <t>Snježana Bakarić Palička, Sanja Ćorić Grgić, Ivana Križanac, Žaklin Lukša: EUREKA 3 - udžbenik prirode i društva s dodatnim digitalnim sadržajima u trećem razredu osnovne škole</t>
  </si>
  <si>
    <t xml:space="preserve">Sonja Bančić, Tina Matanić: KLIO 5 -  udžbenik povijesti s dodatnim digitalnim sadržajima u petom razredu osnovne škole </t>
  </si>
  <si>
    <t>Natalija Banov, Vlasta Dvořak, Sandra Frančišković, Sandra Ivančić, Margita Jeličić Špoljar, Eva Kirchmayer Bilić, Alenka Martinović, Darko Novosel, Tomislav Pehar: ALLEGRO 5 u glazbenom svijetu,, udžbenik za   glazbenu kulture s dodatnim digitalnim sadržajima za peti razred osnovne škole</t>
  </si>
  <si>
    <t>Maja Mardešić: DIP IN 6 - udžbenik engleskog jezika s dodatnim digitalnim sadržajima u šestom razredu osnovne škole, šesta godina učenja</t>
  </si>
  <si>
    <t>Olinka Breka, Zvonka Ivković: WAY TO GO 3 - udžbenik engleskog jezika s dodatnim digitalnim sadržajima u šestom razredu osnovne škole, treća godina učenja, drugi strani jezik</t>
  </si>
  <si>
    <t>Olinka Breka, Dora Božanić Malić, Ivana Marinić, Ana Posnjak: FOOTSTEPS 2 - udžbenik engleskog jezika s dodatnim digitalnim sadržajima u šestom razredu osnovne škole, šesta godina učenja</t>
  </si>
  <si>
    <t>Jasmina Troha, Ivana Valjak Ilić: GUT GEMACHT! 6 - udžbenik njemačkoga jezika s dodatnim digitalnim sadržajima u šestome razredu osnovne škole, šesta godina učenja</t>
  </si>
  <si>
    <t>Nina Karković, Andreja Mrkonjić: RAGAZZINI.IT 3 - udžbenik talijanskoga jezika s dodatnim digitalnim sadržajima u 6. razredu osnovne škole - 3. godina učenja</t>
  </si>
  <si>
    <t>Željko Brdal, Margita Madunić Kaniški, Toni Rajković: KLIO 6 - udžbenik povijesti s dodatnim digitalnim sadržajima u šestom razredu osnovne škole</t>
  </si>
  <si>
    <t>Danijel Orešić, Igor Tišma, Ružica Vuk, Alenka Bujan, Predrag Kralj: GEA 2 - udžbenik geografije s dodatnim digitalnim sadržajima u šestom razredu osnovne škole</t>
  </si>
  <si>
    <t>Damir Bendelja, Doroteja Domjanović Horvat, Diana Garašić, Žaklin Lukša, Ines Budić, Đurđica Culjak, Marijana Gudić: PRIRODA 6 - udžbenik prirode s dodatnim digitalnim sadržajima u šestom razredu osnovne škole</t>
  </si>
  <si>
    <t>Vladimir Delić, Ivan Jukić, Zvonko Koprivnjak, Sanja Kovačević, Dragan Stanojević, Svjetlana Urbanek, Josip Gudelj: SVIJET TEHNIKE 6 - udžbenik tehničke kulture s dodatnim digitalnim sadržajima u šestom razredu osnovne škole</t>
  </si>
  <si>
    <t>Magdalena Babić, Nikolina Bubica, Stanko Leko, Zoran Dimovski, Mario Stančić, Ivana Ružić, Nikola Mihočka, Branko Vejnović: #MOJPORTAL6 - udžbenik informatike s dodatnim digitalnim sadržajima u šestom razredu osnovne škole</t>
  </si>
  <si>
    <t>Ivana Marinić, Ana Posnjak, Dora Božanić Malić, Olinka Breka: FOOTSTEPS 3 - udžbenik za engleski jezik s dodatnim digitalnim sadržajima u sedmom razredu osnovne škole, sedma godina učenja</t>
  </si>
  <si>
    <t>Jasmina Troha, Ivana Valjak Ilić: GUT GEMACHT! 7 - udžbenik njemačkoga jezika s dodatnim digitalnim sadržajima u sedmome razredu osnovne škole, 7. godina učenja</t>
  </si>
  <si>
    <t>Krešimir Erdelja, Igor Stojaković: KLIO 7  - udžbenik za povijest s dodatnim digitalnim sadržajima u sedmom razredu osnovne škole</t>
  </si>
  <si>
    <t>Dragan Stanojević, Vladimir Delić, Paolo Zenzerović, Marino Čikeš, Ivica Kolarić, Antun Ptičar: SVIJET TEHNIKE 7 - udžbenik za tehničku kulturu s dodatnim digitalnim sadržajima u sedmom razredu osnovne škole</t>
  </si>
  <si>
    <t>Magdalena Babić, Nikolina Bubica, Stanko Leko, Zoran Dimovski, Mario Stančić, Ivana Ružić, Nikola Mihočka, Branko Vejnović: #MOJPORTAL7 - udžbenik informatike s dodatnim digitalnim sadržajima u sedmom razredu osnovne škole</t>
  </si>
  <si>
    <t>Damir Bendelja, Žaklin Lukša, Emica Orešković, Monika Pavić, Nataša Pongrac, Renata Roščak: BIOLOGIJA 8 - udžbenik biologije s dodatnim digitalnim sadržajima u osmom razredu osnovne škole</t>
  </si>
  <si>
    <t>Vladimir Paar, Tanja Ćulibrk, Sanja Martinko: FIZIKA OKO NAS 8- udžbenik fizike s dodatnim digitalnim sadržajima u osmom razredu osnovne škole</t>
  </si>
  <si>
    <t>Jasna Bagić Ljubičić, Sonja Prelovšek Peroš, Branka Milotić: OTKRIVAMO FIZIKU 8 - udžbenik fizike s dodatnim digitalnim sadržajima za osmi razred osnovne škole</t>
  </si>
  <si>
    <t xml:space="preserve"> RADNA BILJEŽNICA</t>
  </si>
  <si>
    <t>Lea Jambrek Topić, Elizabeta Šnajder: GUT GEMACHT! 2 - udžbenik njemačkoga jezika s dodatnim digitalnim sadržajima u drugome razredu osnovne škole, druga godina učenja</t>
  </si>
  <si>
    <t>Josipa Blagus, Nataša Ljubić Klemše, Ana Flisar Odorčić, Ivana Ružić, Nikola Mihočka: E-SVIJET 2 - radni udžbenik informatike s dodatnim digitalnim sadržajima u drugom razredu osnovne škole</t>
  </si>
  <si>
    <t>Nina Karković: CIAO BIMBI! 3 - udžbenik za talijanski jezik s dodatnim digitalnim sadržajima u trećem razredu osnovne škole, treća godina</t>
  </si>
  <si>
    <t>Josipa Blagus, Nataša Ljubić Klemše, Ana Flisar Odorčić, Ivana Ružić, Nikola Mihočka: e-SVIJET 3 - radni udžbenik informatike s dodatnim digitalnim sadržajima u trećem razredu osnovne škole</t>
  </si>
  <si>
    <t>Josipa Blagus, Nataša Ljubić Klemše, Ivana Ružić, Mario Stančić: E-SVIJET 4 - radni udžbenik informatike  s dodatnim digitalnim sadržajima u četvrtom razredu osnovne škole</t>
  </si>
  <si>
    <t>Višnja Anić, Božica Pavlinek: DIP IN 7 - udžbenik za engleski jezik s dodatnim digitalnim sadržajima u sedmom razredu osnovne škole, sedma godina učenja</t>
  </si>
  <si>
    <t>Maja Mardešić, Olinka Breka, Zvonka Ivković: WAY TO GO 4 - udžbenik za engleski jezik s dodatnim digitalnim sadržajima u sedmom razredu osnovne škole, četvrta godina učenja</t>
  </si>
  <si>
    <t>Nina Karković, Andreja Mrkonjić: RAGAZZINI.IT 4 - udžbenik talijanskoga jezika s dodatnim digitalnim sadržajima u 7. razredu osnovne škole, 4. godina učenja</t>
  </si>
  <si>
    <r>
      <t xml:space="preserve">Sonja Ivić, Marija Krmpotić: PČELICA 2 - radni udžbenik iz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</t>
    </r>
  </si>
  <si>
    <t>013887</t>
  </si>
  <si>
    <t>Sonja Ivić, Marija Krmpotić: ZLATNA VRATA 3 - radna bilježnica za hrvatski jezik u trećem razredu osnovne škole</t>
  </si>
  <si>
    <r>
      <t xml:space="preserve">Ankica Španić, Jadranka Jurić, Terezija Zokić, Benita Vladušić: SVIJET RIJEČI 3, integrirani radni udžbenik iz  hrvatskog jezika s dodatnim digitalnim sadržajima u trećem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</si>
  <si>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Terezija Zokić, Benita Vladušić, Ankica Španić, Jadranka Jurić: SVIJET RIJEČI 2, integrirani radni udžbenik iz  hrvatskog jezika s dodatnim digitalnim sadržajima u drugom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</si>
  <si>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Julijana Levak, Iva Močibob, Jasmina Sandalić, Ida Pettö, Ksenija Budija: HRVATSKI BEZ GRANICA 6, integrirani udžbenik hrvatskoga jezika i književnosti s dodatnim digitalnim sadržajima u šestome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</si>
  <si>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013888</t>
  </si>
  <si>
    <r>
      <t xml:space="preserve">Anđelka Rihtarić, Sanja Latin: VOLIM HRVATSKI 7 i Anita Šojat: SNAGA RIJEČIi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</si>
  <si>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r>
      <t xml:space="preserve">Julijana Levak, Iva Močibob, Jasmina Sandalić, Ida Pettö, Ksenija Budija: HRVATSKI BEZ GRANICA 7, integrirani udžbenik hrvatskoga jezika i književnosti s dodatnim digitalnim sadržajima u sedmome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</si>
  <si>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013889</t>
  </si>
  <si>
    <t>014001</t>
  </si>
  <si>
    <t>014006</t>
  </si>
  <si>
    <t>014004</t>
  </si>
  <si>
    <t>014005</t>
  </si>
  <si>
    <t>014002</t>
  </si>
  <si>
    <t>014003</t>
  </si>
  <si>
    <t>014007</t>
  </si>
  <si>
    <t>KOMPLET</t>
  </si>
  <si>
    <t>KOMPLET / POKUSI</t>
  </si>
  <si>
    <t>013557</t>
  </si>
  <si>
    <t>013558</t>
  </si>
  <si>
    <t>013559</t>
  </si>
  <si>
    <t>013563</t>
  </si>
  <si>
    <t>014081</t>
  </si>
  <si>
    <t>014083</t>
  </si>
  <si>
    <t>014085</t>
  </si>
  <si>
    <t>Josipa Blagus, Nataša Ljubić Klemše, Ana Flisar Odorčić,  Nikola Mihočka, Ivana Ružić, Nikolina Bubica: e-SVIJET 1 - radni udžbenik za  informatike s dodatnim digitalnim sadržajima u prvom razredu osnovne škole</t>
  </si>
  <si>
    <t>Josipa Blagus, Marijana Šundov: E-SVIJET 1 - radna bilježnica informatike u prvom razredu osnovne škole</t>
  </si>
  <si>
    <t>Josipa Blagus, Marijana Šundov, Ana Budojević: e-SVIJET 2 - radna bilježnica informatike u drugom razredu osnovne škole</t>
  </si>
  <si>
    <r>
      <t xml:space="preserve">Branka Antunović Piton, Marjana Kuliš, Ivana Matić, Natalija Zvelf: MATEMATIKA 5, udžbenik matematike s dodatnim digitalnim sadržajima u petom razredu osnovne škole sa zadatcima za rješavanje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</si>
  <si>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Tamara Kisovar Ivanda, Alena Letina: ISTRAŽUJEMO NAŠ SVIJET 2 - udžbenik prirode i društva s dodatnim digitalnim sadržajima u drugom razredu osnovne škole</t>
  </si>
  <si>
    <t>Tamara Kisovar Ivanda, Alena Letina : ISTRAŽUJEMO NAŠ SVIJET 2 - radna bilježnica za prirodu i društvo u drugom razredu osnovne škole</t>
  </si>
  <si>
    <t>Alena Letina, Tamara Kisovar Ivanda, Zdenko Braičić: ISTRAŽUJEMO NAŠ SVIJET 3 - radna bilježnica za prirodu i društvo u trećem razredu osnovne škole</t>
  </si>
  <si>
    <t>Natalija Banov, Davor Brđanović, Sandra Frančišković, Sandra Ivančić, Eva Kirchmayer Bilić, Alenka Martinović, Darko Novosel, Tomislav Pehar: ALLEGRO 6 U GLAZBENOM SVIJETU - udžbenik glazbene kulture s dodatnim digitalnim sadržajima u šestom razredu osnovne škole</t>
  </si>
  <si>
    <t>Natalija Banov, Davor Brđanović, Sandra Frančišković, Sandra Ivančić, Eva Kirchmayer Bilić, Alenka Martinović, Darko Novosel, Tomislav Pehar: ALLEGRO 7 U GLAZBENOM SVIJETU - udžbenik za glazbenu kulturu s dodatnim digitalnim sadržajima za sedmi razred osnovne škole</t>
  </si>
  <si>
    <r>
      <t xml:space="preserve">Branka Antunović Piton, Ariana Bogner Boroš, Predrag Brkić, Marjana Kuliš, Tibor Rodiger, Natalija Zvelf: MATEMATIKA 6 : udžbenik matematike s dodatnim digitalnim sadržajima u šestom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</si>
  <si>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r>
      <t xml:space="preserve">Branka Antunović Piton, Ariana Bogner Boroš, Predrag Brkić, Maja Karlo, Marjana Kuliš, Tibor Rodiger: MATEMATIKA 7 : udžbenik matematike s dodatnim digitalnim sadržajima u sedmom razredu osnovne škole sa zadatcima za rješavanje 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rFont val="Arial"/>
        <family val="2"/>
        <charset val="238"/>
      </rPr>
      <t xml:space="preserve"> 1. i 2 dio</t>
    </r>
  </si>
  <si>
    <t>Dora Božanić, Olinka Breka, Ana Posnjak, Ivana Marinić: FOOTSTEPS 1 : udžbenik engleskoga jezika s dodatnim digitalnim sadržajima u petom razredu osnovne škole, 5. godina učenja</t>
  </si>
  <si>
    <t>Višnja Anić, Zvonka Ivković: WAY TO GO 2 : udžbenik engleskoga jezika s dodatnim digitalnim sadržajima u petom razredu osnovne škole, 2. godina učenja</t>
  </si>
  <si>
    <r>
      <t xml:space="preserve">Anita Šojat: NAŠ HRVATSKI 6 i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</si>
  <si>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r>
      <t xml:space="preserve">Anđelka Rihtarić, Sanja Latin: VOLIM HRVATSKI 6 i Anita Šojat: SNAGA RIJEČI 6 - udžbenik hrvatskoga jezika i hrvatska čitanka s dodatnim digitalnim sadržajima za 6. razred osnovne škole - </t>
    </r>
    <r>
      <rPr>
        <b/>
        <sz val="8"/>
        <color rgb="FFFF0000"/>
        <rFont val="Arial"/>
        <family val="2"/>
        <charset val="238"/>
      </rPr>
      <t>komplet</t>
    </r>
  </si>
  <si>
    <t>Alexa Mathias, Jasmina Troha, Andrea Tukša: #DEUTSCH 3 - udžbenik njemačkoga jezika s dodatnim digitalnim sadržajima u šestome razredu osnovne škole, 3. godina učenja</t>
  </si>
  <si>
    <t>Alexa Mathias, Jasmina Troha, Andrea Tukša:#DEUTSCH 3 - radna bilježnica za njemački jezik u šestome razredu osnovne škole, 3. godina učenja</t>
  </si>
  <si>
    <t>Nina Karković, Andreja Mrkonjić, Margareta Đordić: RAGAZZI.IT 2 - udžbenik talijanskog jezika s dodatnim digitalnim sadržajima u 6. razredu osnovne škole - 6. godina učenja</t>
  </si>
  <si>
    <r>
      <t xml:space="preserve">Anita Šojat: NAŠ HRVATSKI 7 i SNAGA RIJEČI 7 - udžbenik hrvatskoga jezika i hrvatska čitanka s dodatnim digitalnim sadržajima za 7. razred osnovne škole - </t>
    </r>
    <r>
      <rPr>
        <b/>
        <sz val="8"/>
        <color rgb="FFFF0000"/>
        <rFont val="Arial"/>
        <family val="2"/>
        <charset val="238"/>
      </rPr>
      <t>komplet</t>
    </r>
  </si>
  <si>
    <t>Alexa Mathias, Jasmina Troha, Andrea Tukša: #DEUTSCH 4 - udžbenik njemačkoga jezika s dodatnim digitalnim sadržajima u sedmome razredu osnovne škole, 4. godina učenja</t>
  </si>
  <si>
    <t>Alexa Mathias, Jasmina Troha, Andrea Tukša: #DEUTSCH 4 - radna bilježnica za njemački jezik u sedmome razredu osnovne škole, 4. godina učenja</t>
  </si>
  <si>
    <t>Nina Karković, Andreja Mrkonjić, Margareta Đordić: RAGAZZI.IT 3 - udžbenik talijanskog jezika s dodatnim digitalnim sadržajima za 7. razred osnovne škole - 7. godina učenja</t>
  </si>
  <si>
    <r>
      <t xml:space="preserve">Sonja Ivić, Marija Krmpotić: PČELICA 1, Početnica , početnica iz hrvatskog jezika s dodatnim digitalnim sadržajima u prvom razredu osnovne škole - </t>
    </r>
    <r>
      <rPr>
        <b/>
        <sz val="8"/>
        <color rgb="FFFF0000"/>
        <rFont val="Arial"/>
        <family val="2"/>
        <charset val="238"/>
      </rPr>
      <t>komplet</t>
    </r>
    <r>
      <rPr>
        <sz val="8"/>
        <color indexed="8"/>
        <rFont val="Arial"/>
        <family val="2"/>
        <charset val="238"/>
      </rPr>
      <t xml:space="preserve"> 1. i 2 dio + dar svakom učeniku crtančica i pisanka</t>
    </r>
  </si>
  <si>
    <t>Maja Cindrić, Irena Mišurac: MATEMATIČKA MREŽA 3 - udžbenik matematike s dodatnim digitalnim sadržajima u trećem razredu osnovne škole</t>
  </si>
  <si>
    <t>Maja Cindrić, Irena Mišurac: MATEMATIČKA MREŽA 2- udžbenik matematike s dodatnim digitalnim sadržajima u drugom razredu osnovne škole</t>
  </si>
  <si>
    <t>UDŽB S DOD DIG SADRŽ / POMOĆ U UČENJU</t>
  </si>
  <si>
    <t>UDŽB S DOD DIG SADRŽ</t>
  </si>
  <si>
    <t>MPC 2020</t>
  </si>
  <si>
    <t>SIF KOMPL 2019 2020 SAMO UDŽB</t>
  </si>
  <si>
    <t>OBV/ PNS/ DOM</t>
  </si>
  <si>
    <t>NOVO 2019 2020</t>
  </si>
  <si>
    <t>013885</t>
  </si>
  <si>
    <t>Snježana Bakarić Palička, Sanja Ćorić Grgić, Ivana Križanac, Žaklin Lukša: EUREKA 2 - udžbenik  prirode i društva s dodatnim digitalnim sadržajima u drugom razredu osnovne škole</t>
  </si>
  <si>
    <t>Alena Letina, Tamara Kisovar Ivanda, Zdenko Braičić: ISTRAŽUJEMO NAŠ SVIJET 3 - udžbenik  prirode i društva s dodatnim digitalnim sadržajima u trećem razredu osnovne škole</t>
  </si>
  <si>
    <t>reg. broj</t>
  </si>
  <si>
    <t xml:space="preserve">KOLIČINA </t>
  </si>
  <si>
    <t>IZNOS</t>
  </si>
  <si>
    <t>količina</t>
  </si>
  <si>
    <t>iznos</t>
  </si>
  <si>
    <t>NAKLADNIK</t>
  </si>
  <si>
    <t>Školska knjiga, d.d.</t>
  </si>
  <si>
    <t>KATOLIČKI VJERONAUK</t>
  </si>
  <si>
    <t>Glas Koncila</t>
  </si>
  <si>
    <t xml:space="preserve">Josip Šimunović, Tihana Petković, Suzana Lipovac: U BOŽJOJ LJUBAVI, radna bilježnica za katolički vjeronauk prvoga razreda osnovne škole </t>
  </si>
  <si>
    <t xml:space="preserve">Josip Šimunović, Tihana Petković, Suzana Lipovac:  U PRIJATELJSTVU S BOGOM, radna bilježnica za katolički vjeronauk drugoga razreda osnovne škole </t>
  </si>
  <si>
    <t>Kršćanska sadašnjost, d.o.o.</t>
  </si>
  <si>
    <t xml:space="preserve">T. Petković, A. Volf, I.Pažin, A. Pavlović: U LJUBAVI I POMIRENJU, udžbenik za katolički vjeronauk trećega razreda osnovne škole </t>
  </si>
  <si>
    <t xml:space="preserve">I.Pažin, A. Pavlović: NA PUTU VJERE, radna bilježnica za katolički vjeronauk četvrtoga razreda osnovne škole </t>
  </si>
  <si>
    <t>Profil Klett, d.o.o.</t>
  </si>
  <si>
    <t>Sanja Škreblin, Sanja Basta,Nataša Svoboda Arnautov: POGLED U SVIJET 1, TRAGOM PRIRODE I DRUŠTVA, radna bilježnica prirode i društva za 1. razred osnovne škole</t>
  </si>
  <si>
    <t>ŠKOLA</t>
  </si>
  <si>
    <t>PŠ Kukavice</t>
  </si>
  <si>
    <t>PŠ Glavina Donja</t>
  </si>
  <si>
    <t>Clelia Paccagnino, Marie-Laure Poletti:GRENADINE 1 CAHIER: radna bilježnica iz francuskog jezika za 2. i 3. razred osnovne škole : II. i III. godina učenja i 4. razred osnovne škole : I. godina učenja</t>
  </si>
  <si>
    <t>Alfa, d.d.</t>
  </si>
  <si>
    <t>Slavica Kovač, Mirjana Jukić, Danijela Zagorec: HRVATSKA KRIJESNICA 5, radna bilježnica za jezik, komunikaciju i književnost za 5. razred osnovne škole</t>
  </si>
  <si>
    <t>Ante Birin, Eva Katarina Glazer, Tomislav Šarlija,  Abelina Finek, Darko Finek: POVIJEST 5 - Radna bilježnica za peti razred osnovne škole</t>
  </si>
  <si>
    <t>Adrien Payet, Isabel Rubio, Emile Ruiz: MERCI! 1 radna bilježnica za francuski jezik u 5. razredu osnovne škole, 2. godina učenja</t>
  </si>
  <si>
    <t>S. Champagne, A.C. Couderc, A. Payet, I. Rubio, E.F. Ruiz: MERCI! 2 radna bilježnica za francuski jezik u 6. razredu osnovne škole, 3. godina učenja</t>
  </si>
  <si>
    <t>S. Champagne, A.C. Couderc, A. Payet, I. Rubio, E.F. Ruiz: MERCI! 3 radna bilježnica za francuski jezik u 7. razredu osnovne škole, 4. godina učenja</t>
  </si>
  <si>
    <t>Naklada Ljevak, d.o.o.</t>
  </si>
  <si>
    <t>Marijan Vinković, Leon Zakanji, Tamara Valčić, Mato Šimunović, Darko Suman, Tijana Martić, Ružica Gulam, Damir Ereš, Fany Bilić: TEHNIČKA KULTURA 5, radni materijal za izvođenje vježbi i praktičnog rada iz tehničke kulture za peti razred osnovne škole</t>
  </si>
  <si>
    <t>Slavica Kovač, Mirjana Jukić, Danijela Zagorec: HRVATSKA KRIJESNICA 6, radna bilježnica za jezik, komunikaciju i književnost  za 6. razred osnovne škole</t>
  </si>
  <si>
    <t>Lidija Borko, Ružica Vuk: GEOGRAFIJA EUROPE 7, radna bilježnica iz geografije za 7. razred osnovne škole</t>
  </si>
  <si>
    <t>Tamara Banović, Karmen Holenda, Sandra Lacić, Elvira Kovač-Andrić, Nikolina Štiglić: KEMIJA 7, radna bilježnica iz kemije za sedmi razred osnovne škole s radnim listovima za istraživačku nastavu</t>
  </si>
  <si>
    <t>Stjepan Bekavac, Mario Jareb: POVIJEST 8 : radna bilježnica za 8. razred osnovne škole</t>
  </si>
  <si>
    <t>Tomislav Jelić: GEOGRAFIJA 4 : radna bilježnica za 8. razred osnovne škole</t>
  </si>
  <si>
    <t>Roko Vladušić, Sanda Šimičić, Miroslav Pernar: KEMIJA 8, radna bilježnica iz kemije za osmi razred osnovne škole s radnim listićima za istraživačku nastavu</t>
  </si>
  <si>
    <t>Fabienne Gallon, Celine Himber, Charlotte Rastello: LE MAG' 3 CAHIER D'EXERCICES : radna bilježnica iz francuskog jezika za 7. i 8. razred osnovne škole : IV. i V. ili VII. i VIII. godina učenja</t>
  </si>
  <si>
    <t xml:space="preserve">OSNOVNA ŠKOLA "JOSIP VERGILIJ PERIĆ" - Popis radnih bilježnica od 1. - 8. razreda za šk. god. 2020./2021. </t>
  </si>
  <si>
    <t xml:space="preserve"> </t>
  </si>
  <si>
    <t>matična zgrada u Imotskom,    PŠ Lončari, PŠ Kutleše</t>
  </si>
  <si>
    <t>matična zgrada u Imotskom, PŠ Lončari, PŠ Kutleše</t>
  </si>
  <si>
    <t>matična zgrada u Imotskom, PŠ Glavina Donja, PŠ Lončari, PŠ Kutleše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</si>
</sst>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000000"/>
  </numFmts>
  <fonts count="35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7"/>
      <color indexed="8"/>
      <name val="Tahoma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8"/>
      <name val="Calibri"/>
      <family val="2"/>
    </font>
    <font>
      <b/>
      <sz val="6"/>
      <color indexed="9"/>
      <name val="Arial"/>
      <family val="2"/>
      <charset val="238"/>
    </font>
    <font>
      <b/>
      <sz val="16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rgb="FFFF0000"/>
      <name val="Arial"/>
      <family val="2"/>
      <charset val="238"/>
    </font>
    <font>
      <sz val="10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18"/>
      <color indexed="8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9" fillId="0" borderId="0"/>
    <xf numFmtId="0" fontId="16" fillId="0" borderId="0"/>
    <xf numFmtId="0" fontId="9" fillId="0" borderId="0"/>
    <xf numFmtId="164" fontId="11" fillId="0" borderId="0" applyFont="0" applyFill="0" applyBorder="0" applyAlignment="0" applyProtection="0"/>
    <xf numFmtId="0" fontId="11" fillId="0" borderId="0"/>
    <xf numFmtId="0" fontId="21" fillId="0" borderId="0"/>
    <xf numFmtId="0" fontId="11" fillId="0" borderId="0"/>
    <xf numFmtId="9" fontId="20" fillId="0" borderId="0" applyFont="0" applyFill="0" applyBorder="0" applyAlignment="0" applyProtection="0"/>
    <xf numFmtId="0" fontId="22" fillId="0" borderId="0">
      <alignment horizontal="left" vertical="top"/>
    </xf>
    <xf numFmtId="0" fontId="22" fillId="0" borderId="0">
      <alignment horizontal="left" vertical="top"/>
    </xf>
    <xf numFmtId="0" fontId="23" fillId="5" borderId="0">
      <alignment horizontal="left" vertical="center"/>
    </xf>
    <xf numFmtId="0" fontId="23" fillId="5" borderId="0">
      <alignment horizontal="left" vertical="center"/>
    </xf>
    <xf numFmtId="0" fontId="23" fillId="5" borderId="0">
      <alignment horizontal="right" vertical="center"/>
    </xf>
    <xf numFmtId="0" fontId="22" fillId="0" borderId="0">
      <alignment horizontal="right" vertical="top"/>
    </xf>
    <xf numFmtId="0" fontId="24" fillId="0" borderId="0"/>
    <xf numFmtId="0" fontId="25" fillId="6" borderId="0">
      <alignment horizontal="left" vertical="center"/>
    </xf>
    <xf numFmtId="0" fontId="26" fillId="0" borderId="0">
      <alignment horizontal="left" vertical="top"/>
    </xf>
    <xf numFmtId="0" fontId="23" fillId="0" borderId="0">
      <alignment horizontal="right" vertical="top"/>
    </xf>
    <xf numFmtId="0" fontId="23" fillId="0" borderId="0">
      <alignment horizontal="left" vertical="top"/>
    </xf>
    <xf numFmtId="0" fontId="23" fillId="5" borderId="0">
      <alignment horizontal="left" vertical="center"/>
    </xf>
    <xf numFmtId="0" fontId="23" fillId="5" borderId="0">
      <alignment horizontal="right" vertical="center"/>
    </xf>
    <xf numFmtId="0" fontId="23" fillId="5" borderId="0">
      <alignment horizontal="left" vertical="center"/>
    </xf>
    <xf numFmtId="0" fontId="23" fillId="0" borderId="0">
      <alignment horizontal="left" vertical="top"/>
    </xf>
    <xf numFmtId="0" fontId="27" fillId="0" borderId="0">
      <alignment horizontal="left" vertical="top"/>
    </xf>
    <xf numFmtId="0" fontId="22" fillId="0" borderId="0">
      <alignment horizontal="right" vertical="top"/>
    </xf>
    <xf numFmtId="0" fontId="22" fillId="0" borderId="0">
      <alignment horizontal="left" vertical="top"/>
    </xf>
  </cellStyleXfs>
  <cellXfs count="123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17" fillId="0" borderId="1" xfId="9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4" borderId="1" xfId="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8" fillId="0" borderId="1" xfId="2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4" borderId="1" xfId="7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" xfId="8" applyNumberFormat="1" applyFont="1" applyFill="1" applyBorder="1" applyAlignment="1">
      <alignment horizontal="center" vertical="center" wrapText="1"/>
    </xf>
    <xf numFmtId="49" fontId="6" fillId="4" borderId="1" xfId="3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17" fillId="4" borderId="1" xfId="8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7" fillId="3" borderId="1" xfId="9" applyFont="1" applyFill="1" applyBorder="1" applyAlignment="1">
      <alignment horizontal="center" vertical="center" wrapText="1"/>
    </xf>
    <xf numFmtId="0" fontId="6" fillId="3" borderId="1" xfId="10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17" fillId="7" borderId="1" xfId="9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7" fillId="9" borderId="1" xfId="9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4" fontId="18" fillId="9" borderId="1" xfId="2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1" fillId="7" borderId="1" xfId="8" applyFont="1" applyFill="1" applyBorder="1" applyAlignment="1">
      <alignment horizontal="center" vertical="center" wrapText="1"/>
    </xf>
    <xf numFmtId="4" fontId="18" fillId="7" borderId="1" xfId="2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7" fillId="10" borderId="1" xfId="9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4" fontId="18" fillId="10" borderId="1" xfId="2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4" fontId="15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vertical="center" wrapText="1"/>
    </xf>
    <xf numFmtId="0" fontId="5" fillId="9" borderId="1" xfId="4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7" borderId="1" xfId="4" applyFont="1" applyFill="1" applyBorder="1" applyAlignment="1">
      <alignment horizontal="left" vertical="center" wrapText="1"/>
    </xf>
    <xf numFmtId="0" fontId="6" fillId="7" borderId="1" xfId="4" applyFont="1" applyFill="1" applyBorder="1" applyAlignment="1">
      <alignment vertical="center" wrapText="1"/>
    </xf>
    <xf numFmtId="0" fontId="3" fillId="7" borderId="1" xfId="4" applyFont="1" applyFill="1" applyBorder="1" applyAlignment="1">
      <alignment vertical="center" wrapText="1"/>
    </xf>
    <xf numFmtId="0" fontId="29" fillId="10" borderId="1" xfId="0" applyFont="1" applyFill="1" applyBorder="1"/>
    <xf numFmtId="0" fontId="30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8" fillId="8" borderId="0" xfId="0" applyFont="1" applyFill="1" applyAlignment="1">
      <alignment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" fillId="9" borderId="1" xfId="8" applyFont="1" applyFill="1" applyBorder="1" applyAlignment="1">
      <alignment horizontal="center" vertical="center" wrapText="1"/>
    </xf>
    <xf numFmtId="4" fontId="15" fillId="9" borderId="1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 wrapText="1"/>
    </xf>
    <xf numFmtId="0" fontId="17" fillId="7" borderId="1" xfId="8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/>
    </xf>
    <xf numFmtId="0" fontId="1" fillId="7" borderId="1" xfId="9" applyFont="1" applyFill="1" applyBorder="1" applyAlignment="1">
      <alignment horizontal="center" vertical="center" wrapText="1"/>
    </xf>
    <xf numFmtId="4" fontId="4" fillId="7" borderId="1" xfId="2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 wrapText="1"/>
    </xf>
    <xf numFmtId="0" fontId="34" fillId="0" borderId="3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</cellXfs>
  <cellStyles count="34">
    <cellStyle name="Comma 2" xfId="11" xr:uid="{00000000-0005-0000-0000-000000000000}"/>
    <cellStyle name="Excel Built-in Normal" xfId="22" xr:uid="{00000000-0005-0000-0000-000001000000}"/>
    <cellStyle name="Normal 2" xfId="6" xr:uid="{00000000-0005-0000-0000-000002000000}"/>
    <cellStyle name="Normal 3" xfId="5" xr:uid="{00000000-0005-0000-0000-000003000000}"/>
    <cellStyle name="Normal 4" xfId="12" xr:uid="{00000000-0005-0000-0000-000004000000}"/>
    <cellStyle name="Normal 5" xfId="13" xr:uid="{00000000-0005-0000-0000-000005000000}"/>
    <cellStyle name="Normal_frontalni promo" xfId="3" xr:uid="{00000000-0005-0000-0000-000006000000}"/>
    <cellStyle name="Normal_katalog oš" xfId="1" xr:uid="{00000000-0005-0000-0000-000007000000}"/>
    <cellStyle name="Normal_katalog oš_2" xfId="2" xr:uid="{00000000-0005-0000-0000-000008000000}"/>
    <cellStyle name="Normal_katalog_2" xfId="10" xr:uid="{00000000-0005-0000-0000-000009000000}"/>
    <cellStyle name="Normal_List 1" xfId="8" xr:uid="{00000000-0005-0000-0000-00000A000000}"/>
    <cellStyle name="Normal_Sheet2" xfId="4" xr:uid="{00000000-0005-0000-0000-00000B000000}"/>
    <cellStyle name="Normal_SVI RAZREDI ZAJEDNO_2" xfId="7" xr:uid="{00000000-0005-0000-0000-00000C000000}"/>
    <cellStyle name="Normal_SVI RAZREDI ZAJEDNO_3" xfId="9" xr:uid="{00000000-0005-0000-0000-00000D000000}"/>
    <cellStyle name="Normalno" xfId="0" builtinId="0"/>
    <cellStyle name="Obično 2" xfId="14" xr:uid="{00000000-0005-0000-0000-00000F000000}"/>
    <cellStyle name="Percent 2" xfId="15" xr:uid="{00000000-0005-0000-0000-000010000000}"/>
    <cellStyle name="S0" xfId="23" xr:uid="{00000000-0005-0000-0000-000011000000}"/>
    <cellStyle name="S1" xfId="24" xr:uid="{00000000-0005-0000-0000-000012000000}"/>
    <cellStyle name="S10" xfId="16" xr:uid="{00000000-0005-0000-0000-000013000000}"/>
    <cellStyle name="S11" xfId="25" xr:uid="{00000000-0005-0000-0000-000014000000}"/>
    <cellStyle name="S12" xfId="17" xr:uid="{00000000-0005-0000-0000-000015000000}"/>
    <cellStyle name="S13" xfId="26" xr:uid="{00000000-0005-0000-0000-000016000000}"/>
    <cellStyle name="S14" xfId="27" xr:uid="{00000000-0005-0000-0000-000017000000}"/>
    <cellStyle name="S15" xfId="28" xr:uid="{00000000-0005-0000-0000-000018000000}"/>
    <cellStyle name="S16" xfId="29" xr:uid="{00000000-0005-0000-0000-000019000000}"/>
    <cellStyle name="S2" xfId="30" xr:uid="{00000000-0005-0000-0000-00001A000000}"/>
    <cellStyle name="S3" xfId="31" xr:uid="{00000000-0005-0000-0000-00001B000000}"/>
    <cellStyle name="S4" xfId="32" xr:uid="{00000000-0005-0000-0000-00001C000000}"/>
    <cellStyle name="S5" xfId="18" xr:uid="{00000000-0005-0000-0000-00001D000000}"/>
    <cellStyle name="S6" xfId="19" xr:uid="{00000000-0005-0000-0000-00001E000000}"/>
    <cellStyle name="S7" xfId="20" xr:uid="{00000000-0005-0000-0000-00001F000000}"/>
    <cellStyle name="S8" xfId="21" xr:uid="{00000000-0005-0000-0000-000020000000}"/>
    <cellStyle name="S9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3"/>
  <sheetViews>
    <sheetView tabSelected="1" zoomScale="80" zoomScaleNormal="80" workbookViewId="0">
      <selection sqref="A1:M2"/>
    </sheetView>
  </sheetViews>
  <sheetFormatPr defaultRowHeight="12.75" x14ac:dyDescent="0.25"/>
  <cols>
    <col min="1" max="1" width="18.7109375" style="16" customWidth="1"/>
    <col min="2" max="2" width="9.7109375" style="16" customWidth="1"/>
    <col min="3" max="3" width="16.5703125" style="15" customWidth="1"/>
    <col min="4" max="4" width="5.5703125" style="28" hidden="1" customWidth="1"/>
    <col min="5" max="5" width="9" style="1" bestFit="1" customWidth="1"/>
    <col min="6" max="6" width="9" style="1" customWidth="1"/>
    <col min="7" max="7" width="47.140625" style="2" customWidth="1"/>
    <col min="8" max="8" width="22.42578125" style="2" customWidth="1"/>
    <col min="9" max="9" width="25" style="2" customWidth="1"/>
    <col min="10" max="10" width="5.42578125" style="15" customWidth="1"/>
    <col min="11" max="11" width="8.85546875" style="31" customWidth="1"/>
    <col min="12" max="16384" width="9.140625" style="2"/>
  </cols>
  <sheetData>
    <row r="1" spans="1:20" ht="11.25" x14ac:dyDescent="0.25">
      <c r="A1" s="117" t="s">
        <v>429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20" ht="11.25" x14ac:dyDescent="0.2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20" ht="45" x14ac:dyDescent="0.25">
      <c r="A3" s="53" t="s">
        <v>1</v>
      </c>
      <c r="B3" s="4" t="s">
        <v>2</v>
      </c>
      <c r="C3" s="54" t="s">
        <v>281</v>
      </c>
      <c r="D3" s="7" t="s">
        <v>390</v>
      </c>
      <c r="E3" s="5" t="s">
        <v>388</v>
      </c>
      <c r="F3" s="5" t="s">
        <v>394</v>
      </c>
      <c r="G3" s="6" t="s">
        <v>202</v>
      </c>
      <c r="H3" s="6" t="s">
        <v>410</v>
      </c>
      <c r="I3" s="6" t="s">
        <v>399</v>
      </c>
      <c r="J3" s="24" t="s">
        <v>389</v>
      </c>
      <c r="K3" s="22" t="s">
        <v>387</v>
      </c>
      <c r="L3" s="10" t="s">
        <v>397</v>
      </c>
      <c r="M3" s="10" t="s">
        <v>398</v>
      </c>
    </row>
    <row r="4" spans="1:20" ht="24.75" customHeight="1" x14ac:dyDescent="0.25">
      <c r="A4" s="78" t="s">
        <v>4</v>
      </c>
      <c r="B4" s="78" t="s">
        <v>4</v>
      </c>
      <c r="C4" s="79" t="s">
        <v>5</v>
      </c>
      <c r="D4" s="80"/>
      <c r="E4" s="81"/>
      <c r="F4" s="81"/>
      <c r="G4" s="82" t="s">
        <v>4</v>
      </c>
      <c r="H4" s="82"/>
      <c r="I4" s="81"/>
      <c r="J4" s="83"/>
      <c r="K4" s="84"/>
      <c r="L4" s="85"/>
      <c r="M4" s="85"/>
      <c r="T4" s="2" t="s">
        <v>430</v>
      </c>
    </row>
    <row r="5" spans="1:20" ht="12.75" customHeight="1" x14ac:dyDescent="0.25">
      <c r="A5" s="68" t="s">
        <v>4</v>
      </c>
      <c r="B5" s="68" t="s">
        <v>13</v>
      </c>
      <c r="C5" s="69" t="s">
        <v>5</v>
      </c>
      <c r="D5" s="70"/>
      <c r="E5" s="71"/>
      <c r="F5" s="71"/>
      <c r="G5" s="72" t="s">
        <v>13</v>
      </c>
      <c r="H5" s="72"/>
      <c r="I5" s="71"/>
      <c r="J5" s="73"/>
      <c r="K5" s="74"/>
      <c r="L5" s="75"/>
      <c r="M5" s="75">
        <f t="shared" ref="M5:M11" si="0">L5*K5</f>
        <v>0</v>
      </c>
    </row>
    <row r="6" spans="1:20" ht="33.75" customHeight="1" x14ac:dyDescent="0.25">
      <c r="A6" s="59" t="s">
        <v>4</v>
      </c>
      <c r="B6" s="59" t="s">
        <v>13</v>
      </c>
      <c r="C6" s="60" t="s">
        <v>284</v>
      </c>
      <c r="D6" s="61" t="s">
        <v>7</v>
      </c>
      <c r="E6" s="62"/>
      <c r="F6" s="62"/>
      <c r="G6" s="64" t="s">
        <v>204</v>
      </c>
      <c r="H6" s="64"/>
      <c r="I6" s="62" t="s">
        <v>400</v>
      </c>
      <c r="J6" s="65" t="s">
        <v>10</v>
      </c>
      <c r="K6" s="66">
        <v>53</v>
      </c>
      <c r="L6" s="63"/>
      <c r="M6" s="63">
        <f t="shared" si="0"/>
        <v>0</v>
      </c>
    </row>
    <row r="7" spans="1:20" ht="16.5" customHeight="1" x14ac:dyDescent="0.25">
      <c r="A7" s="68" t="s">
        <v>4</v>
      </c>
      <c r="B7" s="68" t="s">
        <v>23</v>
      </c>
      <c r="C7" s="69" t="s">
        <v>5</v>
      </c>
      <c r="D7" s="70"/>
      <c r="E7" s="71"/>
      <c r="F7" s="71"/>
      <c r="G7" s="72" t="s">
        <v>23</v>
      </c>
      <c r="H7" s="72"/>
      <c r="I7" s="71"/>
      <c r="J7" s="73"/>
      <c r="K7" s="74"/>
      <c r="L7" s="75"/>
      <c r="M7" s="75">
        <f t="shared" si="0"/>
        <v>0</v>
      </c>
    </row>
    <row r="8" spans="1:20" ht="33.75" customHeight="1" x14ac:dyDescent="0.25">
      <c r="A8" s="59" t="s">
        <v>4</v>
      </c>
      <c r="B8" s="59" t="s">
        <v>23</v>
      </c>
      <c r="C8" s="60" t="s">
        <v>284</v>
      </c>
      <c r="D8" s="61" t="s">
        <v>7</v>
      </c>
      <c r="E8" s="62"/>
      <c r="F8" s="62"/>
      <c r="G8" s="63" t="s">
        <v>26</v>
      </c>
      <c r="H8" s="63" t="s">
        <v>431</v>
      </c>
      <c r="I8" s="62" t="s">
        <v>400</v>
      </c>
      <c r="J8" s="65" t="s">
        <v>10</v>
      </c>
      <c r="K8" s="66">
        <v>40</v>
      </c>
      <c r="L8" s="63"/>
      <c r="M8" s="63">
        <f t="shared" si="0"/>
        <v>0</v>
      </c>
    </row>
    <row r="9" spans="1:20" ht="33.75" customHeight="1" x14ac:dyDescent="0.25">
      <c r="A9" s="59" t="s">
        <v>4</v>
      </c>
      <c r="B9" s="59" t="s">
        <v>23</v>
      </c>
      <c r="C9" s="60" t="s">
        <v>284</v>
      </c>
      <c r="D9" s="61" t="s">
        <v>7</v>
      </c>
      <c r="E9" s="62"/>
      <c r="F9" s="62"/>
      <c r="G9" s="63" t="s">
        <v>29</v>
      </c>
      <c r="H9" s="63" t="s">
        <v>412</v>
      </c>
      <c r="I9" s="62" t="s">
        <v>400</v>
      </c>
      <c r="J9" s="65" t="s">
        <v>10</v>
      </c>
      <c r="K9" s="66">
        <v>40</v>
      </c>
      <c r="L9" s="63"/>
      <c r="M9" s="63">
        <f t="shared" si="0"/>
        <v>0</v>
      </c>
    </row>
    <row r="10" spans="1:20" ht="33.75" customHeight="1" x14ac:dyDescent="0.25">
      <c r="A10" s="59" t="s">
        <v>4</v>
      </c>
      <c r="B10" s="59" t="s">
        <v>23</v>
      </c>
      <c r="C10" s="60" t="s">
        <v>284</v>
      </c>
      <c r="D10" s="61"/>
      <c r="E10" s="62"/>
      <c r="F10" s="62"/>
      <c r="G10" s="63" t="s">
        <v>409</v>
      </c>
      <c r="H10" s="63" t="s">
        <v>411</v>
      </c>
      <c r="I10" s="62" t="s">
        <v>408</v>
      </c>
      <c r="J10" s="65" t="s">
        <v>10</v>
      </c>
      <c r="K10" s="66">
        <v>55</v>
      </c>
      <c r="L10" s="63"/>
      <c r="M10" s="63">
        <f t="shared" si="0"/>
        <v>0</v>
      </c>
    </row>
    <row r="11" spans="1:20" ht="12.75" customHeight="1" x14ac:dyDescent="0.25">
      <c r="A11" s="68" t="s">
        <v>4</v>
      </c>
      <c r="B11" s="68" t="s">
        <v>30</v>
      </c>
      <c r="C11" s="69" t="s">
        <v>5</v>
      </c>
      <c r="D11" s="70"/>
      <c r="E11" s="71"/>
      <c r="F11" s="71"/>
      <c r="G11" s="72" t="s">
        <v>30</v>
      </c>
      <c r="H11" s="72"/>
      <c r="I11" s="71"/>
      <c r="J11" s="73"/>
      <c r="K11" s="74"/>
      <c r="L11" s="75"/>
      <c r="M11" s="75">
        <f t="shared" si="0"/>
        <v>0</v>
      </c>
    </row>
    <row r="12" spans="1:20" ht="33.75" customHeight="1" x14ac:dyDescent="0.25">
      <c r="A12" s="59" t="s">
        <v>4</v>
      </c>
      <c r="B12" s="59" t="s">
        <v>30</v>
      </c>
      <c r="C12" s="60" t="s">
        <v>284</v>
      </c>
      <c r="D12" s="61" t="s">
        <v>7</v>
      </c>
      <c r="E12" s="62"/>
      <c r="F12" s="62"/>
      <c r="G12" s="63" t="s">
        <v>35</v>
      </c>
      <c r="H12" s="63" t="s">
        <v>433</v>
      </c>
      <c r="I12" s="62" t="s">
        <v>400</v>
      </c>
      <c r="J12" s="65" t="s">
        <v>10</v>
      </c>
      <c r="K12" s="66">
        <v>34</v>
      </c>
      <c r="L12" s="63"/>
      <c r="M12" s="63">
        <f t="shared" ref="M12:M19" si="1">L12*K12</f>
        <v>0</v>
      </c>
    </row>
    <row r="13" spans="1:20" ht="12.75" customHeight="1" x14ac:dyDescent="0.25">
      <c r="A13" s="68" t="s">
        <v>4</v>
      </c>
      <c r="B13" s="68" t="s">
        <v>37</v>
      </c>
      <c r="C13" s="69" t="s">
        <v>5</v>
      </c>
      <c r="D13" s="70"/>
      <c r="E13" s="71"/>
      <c r="F13" s="71"/>
      <c r="G13" s="72" t="s">
        <v>37</v>
      </c>
      <c r="H13" s="72"/>
      <c r="I13" s="71"/>
      <c r="J13" s="73"/>
      <c r="K13" s="74"/>
      <c r="L13" s="75"/>
      <c r="M13" s="75">
        <f t="shared" si="1"/>
        <v>0</v>
      </c>
    </row>
    <row r="14" spans="1:20" ht="29.25" customHeight="1" x14ac:dyDescent="0.25">
      <c r="A14" s="59" t="s">
        <v>4</v>
      </c>
      <c r="B14" s="59" t="s">
        <v>37</v>
      </c>
      <c r="C14" s="60" t="s">
        <v>325</v>
      </c>
      <c r="D14" s="61" t="s">
        <v>244</v>
      </c>
      <c r="E14" s="62"/>
      <c r="F14" s="62"/>
      <c r="G14" s="64" t="s">
        <v>361</v>
      </c>
      <c r="H14" s="64"/>
      <c r="I14" s="62" t="s">
        <v>400</v>
      </c>
      <c r="J14" s="76" t="s">
        <v>10</v>
      </c>
      <c r="K14" s="77">
        <v>43</v>
      </c>
      <c r="L14" s="63"/>
      <c r="M14" s="63">
        <f t="shared" si="1"/>
        <v>0</v>
      </c>
    </row>
    <row r="15" spans="1:20" ht="21.75" customHeight="1" x14ac:dyDescent="0.25">
      <c r="A15" s="68"/>
      <c r="B15" s="68"/>
      <c r="C15" s="69"/>
      <c r="D15" s="70"/>
      <c r="E15" s="71"/>
      <c r="F15" s="71"/>
      <c r="G15" s="95" t="s">
        <v>401</v>
      </c>
      <c r="H15" s="95"/>
      <c r="I15" s="71"/>
      <c r="J15" s="93"/>
      <c r="K15" s="74"/>
      <c r="L15" s="75"/>
      <c r="M15" s="75">
        <f t="shared" si="1"/>
        <v>0</v>
      </c>
    </row>
    <row r="16" spans="1:20" ht="34.5" customHeight="1" x14ac:dyDescent="0.25">
      <c r="A16" s="59" t="s">
        <v>4</v>
      </c>
      <c r="B16" s="59" t="s">
        <v>401</v>
      </c>
      <c r="C16" s="62" t="s">
        <v>284</v>
      </c>
      <c r="D16" s="61"/>
      <c r="E16" s="62"/>
      <c r="F16" s="62"/>
      <c r="G16" s="97" t="s">
        <v>403</v>
      </c>
      <c r="H16" s="97"/>
      <c r="I16" s="62" t="s">
        <v>402</v>
      </c>
      <c r="J16" s="96" t="s">
        <v>10</v>
      </c>
      <c r="K16" s="77">
        <v>30</v>
      </c>
      <c r="L16" s="63"/>
      <c r="M16" s="63">
        <f t="shared" si="1"/>
        <v>0</v>
      </c>
    </row>
    <row r="17" spans="1:13" s="14" customFormat="1" ht="24.75" customHeight="1" x14ac:dyDescent="0.25">
      <c r="A17" s="78" t="s">
        <v>40</v>
      </c>
      <c r="B17" s="78" t="s">
        <v>40</v>
      </c>
      <c r="C17" s="79" t="s">
        <v>5</v>
      </c>
      <c r="D17" s="80"/>
      <c r="E17" s="81"/>
      <c r="F17" s="81"/>
      <c r="G17" s="82" t="s">
        <v>40</v>
      </c>
      <c r="H17" s="82"/>
      <c r="I17" s="81"/>
      <c r="J17" s="83"/>
      <c r="K17" s="84"/>
      <c r="L17" s="86"/>
      <c r="M17" s="85">
        <f t="shared" si="1"/>
        <v>0</v>
      </c>
    </row>
    <row r="18" spans="1:13" s="14" customFormat="1" ht="19.5" customHeight="1" x14ac:dyDescent="0.25">
      <c r="A18" s="68" t="s">
        <v>40</v>
      </c>
      <c r="B18" s="68" t="s">
        <v>13</v>
      </c>
      <c r="C18" s="69" t="s">
        <v>5</v>
      </c>
      <c r="D18" s="70"/>
      <c r="E18" s="71"/>
      <c r="F18" s="71"/>
      <c r="G18" s="72" t="s">
        <v>13</v>
      </c>
      <c r="H18" s="72"/>
      <c r="I18" s="71"/>
      <c r="J18" s="73"/>
      <c r="K18" s="74"/>
      <c r="L18" s="87"/>
      <c r="M18" s="75">
        <f t="shared" si="1"/>
        <v>0</v>
      </c>
    </row>
    <row r="19" spans="1:13" s="14" customFormat="1" ht="33.75" customHeight="1" x14ac:dyDescent="0.25">
      <c r="A19" s="59" t="s">
        <v>40</v>
      </c>
      <c r="B19" s="59" t="s">
        <v>13</v>
      </c>
      <c r="C19" s="60" t="s">
        <v>284</v>
      </c>
      <c r="D19" s="61" t="s">
        <v>244</v>
      </c>
      <c r="E19" s="62"/>
      <c r="F19" s="62"/>
      <c r="G19" s="64" t="s">
        <v>214</v>
      </c>
      <c r="H19" s="64"/>
      <c r="I19" s="62" t="s">
        <v>400</v>
      </c>
      <c r="J19" s="76" t="s">
        <v>10</v>
      </c>
      <c r="K19" s="88">
        <v>53</v>
      </c>
      <c r="L19" s="89"/>
      <c r="M19" s="63">
        <f t="shared" si="1"/>
        <v>0</v>
      </c>
    </row>
    <row r="20" spans="1:13" s="14" customFormat="1" ht="19.5" customHeight="1" x14ac:dyDescent="0.25">
      <c r="A20" s="68" t="s">
        <v>40</v>
      </c>
      <c r="B20" s="68" t="s">
        <v>23</v>
      </c>
      <c r="C20" s="69" t="s">
        <v>5</v>
      </c>
      <c r="D20" s="70"/>
      <c r="E20" s="71"/>
      <c r="F20" s="71"/>
      <c r="G20" s="72" t="s">
        <v>23</v>
      </c>
      <c r="H20" s="72"/>
      <c r="I20" s="71"/>
      <c r="J20" s="73"/>
      <c r="K20" s="74"/>
      <c r="L20" s="87"/>
      <c r="M20" s="75">
        <f t="shared" ref="M20:M28" si="2">L20*K20</f>
        <v>0</v>
      </c>
    </row>
    <row r="21" spans="1:13" s="41" customFormat="1" ht="33.75" customHeight="1" x14ac:dyDescent="0.25">
      <c r="A21" s="59" t="s">
        <v>40</v>
      </c>
      <c r="B21" s="59" t="s">
        <v>23</v>
      </c>
      <c r="C21" s="60" t="s">
        <v>284</v>
      </c>
      <c r="D21" s="61" t="s">
        <v>244</v>
      </c>
      <c r="E21" s="62"/>
      <c r="F21" s="62"/>
      <c r="G21" s="64" t="s">
        <v>365</v>
      </c>
      <c r="H21" s="64" t="s">
        <v>432</v>
      </c>
      <c r="I21" s="62" t="s">
        <v>400</v>
      </c>
      <c r="J21" s="76" t="s">
        <v>10</v>
      </c>
      <c r="K21" s="88">
        <v>40</v>
      </c>
      <c r="L21" s="89"/>
      <c r="M21" s="63">
        <f t="shared" si="2"/>
        <v>0</v>
      </c>
    </row>
    <row r="22" spans="1:13" s="14" customFormat="1" ht="19.5" customHeight="1" x14ac:dyDescent="0.25">
      <c r="A22" s="68" t="s">
        <v>40</v>
      </c>
      <c r="B22" s="68" t="s">
        <v>30</v>
      </c>
      <c r="C22" s="69" t="s">
        <v>5</v>
      </c>
      <c r="D22" s="70"/>
      <c r="E22" s="71"/>
      <c r="F22" s="71"/>
      <c r="G22" s="72" t="s">
        <v>30</v>
      </c>
      <c r="H22" s="72"/>
      <c r="I22" s="71"/>
      <c r="J22" s="73"/>
      <c r="K22" s="74"/>
      <c r="L22" s="87"/>
      <c r="M22" s="75">
        <f t="shared" si="2"/>
        <v>0</v>
      </c>
    </row>
    <row r="23" spans="1:13" s="14" customFormat="1" ht="33.75" customHeight="1" x14ac:dyDescent="0.25">
      <c r="A23" s="59" t="s">
        <v>40</v>
      </c>
      <c r="B23" s="59" t="s">
        <v>30</v>
      </c>
      <c r="C23" s="60" t="s">
        <v>284</v>
      </c>
      <c r="D23" s="61" t="s">
        <v>244</v>
      </c>
      <c r="E23" s="62"/>
      <c r="F23" s="62"/>
      <c r="G23" s="64" t="s">
        <v>222</v>
      </c>
      <c r="H23" s="64" t="s">
        <v>432</v>
      </c>
      <c r="I23" s="62" t="s">
        <v>400</v>
      </c>
      <c r="J23" s="76" t="s">
        <v>10</v>
      </c>
      <c r="K23" s="88">
        <v>34</v>
      </c>
      <c r="L23" s="89"/>
      <c r="M23" s="63">
        <f t="shared" si="2"/>
        <v>0</v>
      </c>
    </row>
    <row r="24" spans="1:13" ht="12.75" customHeight="1" x14ac:dyDescent="0.25">
      <c r="A24" s="68" t="s">
        <v>40</v>
      </c>
      <c r="B24" s="68" t="s">
        <v>37</v>
      </c>
      <c r="C24" s="69" t="s">
        <v>5</v>
      </c>
      <c r="D24" s="70"/>
      <c r="E24" s="71"/>
      <c r="F24" s="71"/>
      <c r="G24" s="72" t="s">
        <v>37</v>
      </c>
      <c r="H24" s="72"/>
      <c r="I24" s="71"/>
      <c r="J24" s="73"/>
      <c r="K24" s="74"/>
      <c r="L24" s="75"/>
      <c r="M24" s="75">
        <f t="shared" si="2"/>
        <v>0</v>
      </c>
    </row>
    <row r="25" spans="1:13" s="14" customFormat="1" ht="29.25" customHeight="1" x14ac:dyDescent="0.25">
      <c r="A25" s="59" t="s">
        <v>40</v>
      </c>
      <c r="B25" s="59" t="s">
        <v>37</v>
      </c>
      <c r="C25" s="60" t="s">
        <v>284</v>
      </c>
      <c r="D25" s="61" t="s">
        <v>244</v>
      </c>
      <c r="E25" s="62"/>
      <c r="F25" s="62"/>
      <c r="G25" s="64" t="s">
        <v>362</v>
      </c>
      <c r="H25" s="64"/>
      <c r="I25" s="62" t="s">
        <v>400</v>
      </c>
      <c r="J25" s="76" t="s">
        <v>10</v>
      </c>
      <c r="K25" s="88">
        <v>43</v>
      </c>
      <c r="L25" s="89"/>
      <c r="M25" s="63">
        <f t="shared" si="2"/>
        <v>0</v>
      </c>
    </row>
    <row r="26" spans="1:13" ht="15" customHeight="1" x14ac:dyDescent="0.25">
      <c r="A26" s="68"/>
      <c r="B26" s="68"/>
      <c r="C26" s="69"/>
      <c r="D26" s="70"/>
      <c r="E26" s="71"/>
      <c r="F26" s="71"/>
      <c r="G26" s="95" t="s">
        <v>401</v>
      </c>
      <c r="H26" s="95"/>
      <c r="I26" s="71"/>
      <c r="J26" s="93"/>
      <c r="K26" s="74"/>
      <c r="L26" s="75"/>
      <c r="M26" s="75">
        <v>0</v>
      </c>
    </row>
    <row r="27" spans="1:13" ht="40.5" customHeight="1" x14ac:dyDescent="0.25">
      <c r="A27" s="59" t="s">
        <v>40</v>
      </c>
      <c r="B27" s="59" t="s">
        <v>401</v>
      </c>
      <c r="C27" s="60" t="s">
        <v>284</v>
      </c>
      <c r="D27" s="61"/>
      <c r="E27" s="62"/>
      <c r="F27" s="62"/>
      <c r="G27" s="99" t="s">
        <v>404</v>
      </c>
      <c r="H27" s="99"/>
      <c r="I27" s="62" t="s">
        <v>402</v>
      </c>
      <c r="J27" s="96" t="s">
        <v>10</v>
      </c>
      <c r="K27" s="77">
        <v>30</v>
      </c>
      <c r="L27" s="63"/>
      <c r="M27" s="63">
        <v>0</v>
      </c>
    </row>
    <row r="28" spans="1:13" s="14" customFormat="1" ht="24.75" customHeight="1" x14ac:dyDescent="0.25">
      <c r="A28" s="78" t="s">
        <v>42</v>
      </c>
      <c r="B28" s="78" t="s">
        <v>42</v>
      </c>
      <c r="C28" s="79" t="s">
        <v>5</v>
      </c>
      <c r="D28" s="80"/>
      <c r="E28" s="81"/>
      <c r="F28" s="81"/>
      <c r="G28" s="82" t="s">
        <v>42</v>
      </c>
      <c r="H28" s="82"/>
      <c r="I28" s="81"/>
      <c r="J28" s="83"/>
      <c r="K28" s="84"/>
      <c r="L28" s="86"/>
      <c r="M28" s="85">
        <f t="shared" si="2"/>
        <v>0</v>
      </c>
    </row>
    <row r="29" spans="1:13" s="14" customFormat="1" ht="19.5" customHeight="1" x14ac:dyDescent="0.25">
      <c r="A29" s="68" t="s">
        <v>42</v>
      </c>
      <c r="B29" s="68" t="s">
        <v>6</v>
      </c>
      <c r="C29" s="69" t="s">
        <v>5</v>
      </c>
      <c r="D29" s="70"/>
      <c r="E29" s="71"/>
      <c r="F29" s="71"/>
      <c r="G29" s="72" t="s">
        <v>6</v>
      </c>
      <c r="H29" s="72"/>
      <c r="I29" s="71"/>
      <c r="J29" s="73"/>
      <c r="K29" s="74"/>
      <c r="L29" s="87"/>
      <c r="M29" s="75">
        <f t="shared" ref="M29:M34" si="3">L29*K29</f>
        <v>0</v>
      </c>
    </row>
    <row r="30" spans="1:13" s="14" customFormat="1" ht="29.25" customHeight="1" x14ac:dyDescent="0.25">
      <c r="A30" s="59" t="s">
        <v>42</v>
      </c>
      <c r="B30" s="59" t="s">
        <v>6</v>
      </c>
      <c r="C30" s="60" t="s">
        <v>284</v>
      </c>
      <c r="D30" s="61" t="s">
        <v>244</v>
      </c>
      <c r="E30" s="62"/>
      <c r="F30" s="62"/>
      <c r="G30" s="90" t="s">
        <v>336</v>
      </c>
      <c r="H30" s="90"/>
      <c r="I30" s="62" t="s">
        <v>400</v>
      </c>
      <c r="J30" s="76" t="s">
        <v>10</v>
      </c>
      <c r="K30" s="88">
        <v>34</v>
      </c>
      <c r="L30" s="89"/>
      <c r="M30" s="63">
        <f t="shared" si="3"/>
        <v>0</v>
      </c>
    </row>
    <row r="31" spans="1:13" s="14" customFormat="1" ht="19.5" customHeight="1" x14ac:dyDescent="0.25">
      <c r="A31" s="68" t="s">
        <v>42</v>
      </c>
      <c r="B31" s="68" t="s">
        <v>13</v>
      </c>
      <c r="C31" s="69" t="s">
        <v>5</v>
      </c>
      <c r="D31" s="70"/>
      <c r="E31" s="71"/>
      <c r="F31" s="71"/>
      <c r="G31" s="72" t="s">
        <v>13</v>
      </c>
      <c r="H31" s="72"/>
      <c r="I31" s="71"/>
      <c r="J31" s="73"/>
      <c r="K31" s="74"/>
      <c r="L31" s="87"/>
      <c r="M31" s="75">
        <f t="shared" si="3"/>
        <v>0</v>
      </c>
    </row>
    <row r="32" spans="1:13" s="14" customFormat="1" ht="33.75" customHeight="1" x14ac:dyDescent="0.25">
      <c r="A32" s="59" t="s">
        <v>42</v>
      </c>
      <c r="B32" s="59" t="s">
        <v>13</v>
      </c>
      <c r="C32" s="60" t="s">
        <v>284</v>
      </c>
      <c r="D32" s="61" t="s">
        <v>244</v>
      </c>
      <c r="E32" s="62"/>
      <c r="F32" s="62"/>
      <c r="G32" s="90" t="s">
        <v>248</v>
      </c>
      <c r="H32" s="90"/>
      <c r="I32" s="62" t="s">
        <v>400</v>
      </c>
      <c r="J32" s="76" t="s">
        <v>10</v>
      </c>
      <c r="K32" s="88">
        <v>53</v>
      </c>
      <c r="L32" s="89"/>
      <c r="M32" s="63">
        <f t="shared" si="3"/>
        <v>0</v>
      </c>
    </row>
    <row r="33" spans="1:13" s="14" customFormat="1" ht="19.5" customHeight="1" x14ac:dyDescent="0.25">
      <c r="A33" s="68" t="s">
        <v>42</v>
      </c>
      <c r="B33" s="68" t="s">
        <v>23</v>
      </c>
      <c r="C33" s="69" t="s">
        <v>5</v>
      </c>
      <c r="D33" s="70"/>
      <c r="E33" s="71"/>
      <c r="F33" s="71"/>
      <c r="G33" s="72" t="s">
        <v>23</v>
      </c>
      <c r="H33" s="72"/>
      <c r="I33" s="71"/>
      <c r="J33" s="73"/>
      <c r="K33" s="74"/>
      <c r="L33" s="87"/>
      <c r="M33" s="75">
        <f t="shared" si="3"/>
        <v>0</v>
      </c>
    </row>
    <row r="34" spans="1:13" s="41" customFormat="1" ht="33.75" customHeight="1" x14ac:dyDescent="0.25">
      <c r="A34" s="59" t="s">
        <v>42</v>
      </c>
      <c r="B34" s="59" t="s">
        <v>23</v>
      </c>
      <c r="C34" s="60" t="s">
        <v>284</v>
      </c>
      <c r="D34" s="61" t="s">
        <v>244</v>
      </c>
      <c r="E34" s="62"/>
      <c r="F34" s="62"/>
      <c r="G34" s="90" t="s">
        <v>366</v>
      </c>
      <c r="H34" s="90"/>
      <c r="I34" s="62" t="s">
        <v>400</v>
      </c>
      <c r="J34" s="76" t="s">
        <v>10</v>
      </c>
      <c r="K34" s="88">
        <v>40</v>
      </c>
      <c r="L34" s="89"/>
      <c r="M34" s="63">
        <f t="shared" si="3"/>
        <v>0</v>
      </c>
    </row>
    <row r="35" spans="1:13" s="14" customFormat="1" ht="19.5" customHeight="1" x14ac:dyDescent="0.25">
      <c r="A35" s="68" t="s">
        <v>42</v>
      </c>
      <c r="B35" s="68" t="s">
        <v>30</v>
      </c>
      <c r="C35" s="69" t="s">
        <v>5</v>
      </c>
      <c r="D35" s="70"/>
      <c r="E35" s="71"/>
      <c r="F35" s="71"/>
      <c r="G35" s="72" t="s">
        <v>30</v>
      </c>
      <c r="H35" s="72"/>
      <c r="I35" s="71"/>
      <c r="J35" s="73"/>
      <c r="K35" s="74"/>
      <c r="L35" s="87"/>
      <c r="M35" s="75">
        <f t="shared" ref="M35:M43" si="4">L35*K35</f>
        <v>0</v>
      </c>
    </row>
    <row r="36" spans="1:13" s="14" customFormat="1" ht="33.75" customHeight="1" x14ac:dyDescent="0.25">
      <c r="A36" s="59" t="s">
        <v>42</v>
      </c>
      <c r="B36" s="59" t="s">
        <v>30</v>
      </c>
      <c r="C36" s="60" t="s">
        <v>284</v>
      </c>
      <c r="D36" s="61" t="s">
        <v>244</v>
      </c>
      <c r="E36" s="62"/>
      <c r="F36" s="62"/>
      <c r="G36" s="90" t="s">
        <v>256</v>
      </c>
      <c r="H36" s="90"/>
      <c r="I36" s="62" t="s">
        <v>400</v>
      </c>
      <c r="J36" s="76" t="s">
        <v>10</v>
      </c>
      <c r="K36" s="88">
        <v>34</v>
      </c>
      <c r="L36" s="89"/>
      <c r="M36" s="63">
        <f t="shared" si="4"/>
        <v>0</v>
      </c>
    </row>
    <row r="37" spans="1:13" ht="12.75" customHeight="1" x14ac:dyDescent="0.25">
      <c r="A37" s="68" t="s">
        <v>42</v>
      </c>
      <c r="B37" s="68" t="s">
        <v>37</v>
      </c>
      <c r="C37" s="69" t="s">
        <v>5</v>
      </c>
      <c r="D37" s="70"/>
      <c r="E37" s="71"/>
      <c r="F37" s="71"/>
      <c r="G37" s="72" t="s">
        <v>37</v>
      </c>
      <c r="H37" s="72"/>
      <c r="I37" s="71"/>
      <c r="J37" s="73"/>
      <c r="K37" s="74"/>
      <c r="L37" s="75"/>
      <c r="M37" s="75">
        <f t="shared" si="4"/>
        <v>0</v>
      </c>
    </row>
    <row r="38" spans="1:13" s="14" customFormat="1" ht="29.25" customHeight="1" x14ac:dyDescent="0.25">
      <c r="A38" s="59" t="s">
        <v>42</v>
      </c>
      <c r="B38" s="59" t="s">
        <v>37</v>
      </c>
      <c r="C38" s="60" t="s">
        <v>284</v>
      </c>
      <c r="D38" s="61" t="s">
        <v>244</v>
      </c>
      <c r="E38" s="62"/>
      <c r="F38" s="62"/>
      <c r="G38" s="90" t="s">
        <v>287</v>
      </c>
      <c r="H38" s="90"/>
      <c r="I38" s="62" t="s">
        <v>400</v>
      </c>
      <c r="J38" s="76" t="s">
        <v>10</v>
      </c>
      <c r="K38" s="88">
        <v>43</v>
      </c>
      <c r="L38" s="89"/>
      <c r="M38" s="63">
        <f t="shared" si="4"/>
        <v>0</v>
      </c>
    </row>
    <row r="39" spans="1:13" ht="22.5" customHeight="1" x14ac:dyDescent="0.25">
      <c r="A39" s="68"/>
      <c r="B39" s="68"/>
      <c r="C39" s="69"/>
      <c r="D39" s="70"/>
      <c r="E39" s="71"/>
      <c r="F39" s="71"/>
      <c r="G39" s="95" t="s">
        <v>401</v>
      </c>
      <c r="H39" s="95"/>
      <c r="I39" s="71"/>
      <c r="J39" s="93"/>
      <c r="K39" s="74"/>
      <c r="L39" s="75"/>
      <c r="M39" s="75">
        <f t="shared" si="4"/>
        <v>0</v>
      </c>
    </row>
    <row r="40" spans="1:13" ht="48" customHeight="1" x14ac:dyDescent="0.25">
      <c r="A40" s="59" t="s">
        <v>42</v>
      </c>
      <c r="B40" s="59" t="s">
        <v>401</v>
      </c>
      <c r="C40" s="60" t="s">
        <v>284</v>
      </c>
      <c r="D40" s="61"/>
      <c r="E40" s="62"/>
      <c r="F40" s="62"/>
      <c r="G40" s="101" t="s">
        <v>406</v>
      </c>
      <c r="H40" s="101"/>
      <c r="I40" s="62" t="s">
        <v>405</v>
      </c>
      <c r="J40" s="96" t="s">
        <v>10</v>
      </c>
      <c r="K40" s="77">
        <v>30</v>
      </c>
      <c r="L40" s="63"/>
      <c r="M40" s="63">
        <f t="shared" si="4"/>
        <v>0</v>
      </c>
    </row>
    <row r="41" spans="1:13" ht="24.75" customHeight="1" x14ac:dyDescent="0.2">
      <c r="A41" s="78" t="s">
        <v>43</v>
      </c>
      <c r="B41" s="78" t="s">
        <v>43</v>
      </c>
      <c r="C41" s="79" t="s">
        <v>5</v>
      </c>
      <c r="D41" s="80"/>
      <c r="E41" s="81"/>
      <c r="F41" s="81"/>
      <c r="G41" s="114" t="s">
        <v>43</v>
      </c>
      <c r="H41" s="100"/>
      <c r="I41" s="81"/>
      <c r="J41" s="83"/>
      <c r="K41" s="84"/>
      <c r="L41" s="85"/>
      <c r="M41" s="85">
        <f t="shared" si="4"/>
        <v>0</v>
      </c>
    </row>
    <row r="42" spans="1:13" ht="12.75" customHeight="1" x14ac:dyDescent="0.25">
      <c r="A42" s="68" t="s">
        <v>43</v>
      </c>
      <c r="B42" s="68" t="s">
        <v>6</v>
      </c>
      <c r="C42" s="69" t="s">
        <v>5</v>
      </c>
      <c r="D42" s="70"/>
      <c r="E42" s="71"/>
      <c r="F42" s="71"/>
      <c r="G42" s="72" t="s">
        <v>6</v>
      </c>
      <c r="H42" s="72"/>
      <c r="I42" s="71"/>
      <c r="J42" s="73"/>
      <c r="K42" s="74"/>
      <c r="L42" s="75"/>
      <c r="M42" s="75">
        <f t="shared" si="4"/>
        <v>0</v>
      </c>
    </row>
    <row r="43" spans="1:13" ht="45" customHeight="1" x14ac:dyDescent="0.25">
      <c r="A43" s="59" t="s">
        <v>43</v>
      </c>
      <c r="B43" s="59" t="s">
        <v>6</v>
      </c>
      <c r="C43" s="60" t="s">
        <v>284</v>
      </c>
      <c r="D43" s="61"/>
      <c r="E43" s="62"/>
      <c r="F43" s="62">
        <v>3575</v>
      </c>
      <c r="G43" s="91" t="s">
        <v>46</v>
      </c>
      <c r="H43" s="91"/>
      <c r="I43" s="62" t="s">
        <v>400</v>
      </c>
      <c r="J43" s="92" t="s">
        <v>9</v>
      </c>
      <c r="K43" s="77">
        <v>49</v>
      </c>
      <c r="L43" s="63"/>
      <c r="M43" s="63">
        <f t="shared" si="4"/>
        <v>0</v>
      </c>
    </row>
    <row r="44" spans="1:13" ht="12.75" customHeight="1" x14ac:dyDescent="0.25">
      <c r="A44" s="68" t="s">
        <v>43</v>
      </c>
      <c r="B44" s="68" t="s">
        <v>13</v>
      </c>
      <c r="C44" s="69" t="s">
        <v>5</v>
      </c>
      <c r="D44" s="70"/>
      <c r="E44" s="71"/>
      <c r="F44" s="71"/>
      <c r="G44" s="72" t="s">
        <v>13</v>
      </c>
      <c r="H44" s="72"/>
      <c r="I44" s="71"/>
      <c r="J44" s="73"/>
      <c r="K44" s="74"/>
      <c r="L44" s="75"/>
      <c r="M44" s="75">
        <f t="shared" ref="M44:M53" si="5">L44*K44</f>
        <v>0</v>
      </c>
    </row>
    <row r="45" spans="1:13" s="14" customFormat="1" ht="33.75" customHeight="1" x14ac:dyDescent="0.25">
      <c r="A45" s="59" t="s">
        <v>43</v>
      </c>
      <c r="B45" s="59" t="s">
        <v>13</v>
      </c>
      <c r="C45" s="60" t="s">
        <v>284</v>
      </c>
      <c r="D45" s="61"/>
      <c r="E45" s="62"/>
      <c r="F45" s="62">
        <v>5570</v>
      </c>
      <c r="G45" s="91" t="s">
        <v>57</v>
      </c>
      <c r="H45" s="91"/>
      <c r="I45" s="62" t="s">
        <v>400</v>
      </c>
      <c r="J45" s="92" t="s">
        <v>9</v>
      </c>
      <c r="K45" s="77">
        <v>59</v>
      </c>
      <c r="L45" s="89"/>
      <c r="M45" s="63">
        <f t="shared" si="5"/>
        <v>0</v>
      </c>
    </row>
    <row r="46" spans="1:13" ht="16.5" customHeight="1" x14ac:dyDescent="0.25">
      <c r="A46" s="68" t="s">
        <v>43</v>
      </c>
      <c r="B46" s="68" t="s">
        <v>41</v>
      </c>
      <c r="C46" s="69" t="s">
        <v>5</v>
      </c>
      <c r="D46" s="70"/>
      <c r="E46" s="71"/>
      <c r="F46" s="71"/>
      <c r="G46" s="72" t="s">
        <v>41</v>
      </c>
      <c r="H46" s="72"/>
      <c r="I46" s="71"/>
      <c r="J46" s="73"/>
      <c r="K46" s="74"/>
      <c r="L46" s="75"/>
      <c r="M46" s="75">
        <f t="shared" si="5"/>
        <v>0</v>
      </c>
    </row>
    <row r="47" spans="1:13" s="67" customFormat="1" ht="52.5" customHeight="1" x14ac:dyDescent="0.25">
      <c r="A47" s="59" t="s">
        <v>43</v>
      </c>
      <c r="B47" s="59" t="s">
        <v>41</v>
      </c>
      <c r="C47" s="60" t="s">
        <v>284</v>
      </c>
      <c r="D47" s="61"/>
      <c r="E47" s="62">
        <v>117</v>
      </c>
      <c r="F47" s="62">
        <v>11</v>
      </c>
      <c r="G47" s="91" t="s">
        <v>413</v>
      </c>
      <c r="H47" s="91"/>
      <c r="I47" s="62" t="s">
        <v>414</v>
      </c>
      <c r="J47" s="92" t="s">
        <v>9</v>
      </c>
      <c r="K47" s="77">
        <v>65</v>
      </c>
      <c r="L47" s="63"/>
      <c r="M47" s="63">
        <f t="shared" si="5"/>
        <v>0</v>
      </c>
    </row>
    <row r="48" spans="1:13" ht="12.75" customHeight="1" x14ac:dyDescent="0.25">
      <c r="A48" s="68" t="s">
        <v>43</v>
      </c>
      <c r="B48" s="68" t="s">
        <v>18</v>
      </c>
      <c r="C48" s="69" t="s">
        <v>5</v>
      </c>
      <c r="D48" s="70"/>
      <c r="E48" s="71"/>
      <c r="F48" s="71"/>
      <c r="G48" s="72" t="s">
        <v>18</v>
      </c>
      <c r="H48" s="72"/>
      <c r="I48" s="71"/>
      <c r="J48" s="73"/>
      <c r="K48" s="74"/>
      <c r="L48" s="75"/>
      <c r="M48" s="75">
        <f t="shared" si="5"/>
        <v>0</v>
      </c>
    </row>
    <row r="49" spans="1:19" ht="33.75" customHeight="1" x14ac:dyDescent="0.25">
      <c r="A49" s="59" t="s">
        <v>43</v>
      </c>
      <c r="B49" s="59" t="s">
        <v>18</v>
      </c>
      <c r="C49" s="60" t="s">
        <v>284</v>
      </c>
      <c r="D49" s="61"/>
      <c r="E49" s="62"/>
      <c r="F49" s="62">
        <v>5707</v>
      </c>
      <c r="G49" s="91" t="s">
        <v>68</v>
      </c>
      <c r="H49" s="91"/>
      <c r="I49" s="62" t="s">
        <v>400</v>
      </c>
      <c r="J49" s="92" t="s">
        <v>9</v>
      </c>
      <c r="K49" s="77">
        <v>49</v>
      </c>
      <c r="L49" s="63"/>
      <c r="M49" s="63">
        <f t="shared" si="5"/>
        <v>0</v>
      </c>
    </row>
    <row r="50" spans="1:19" ht="16.5" customHeight="1" x14ac:dyDescent="0.25">
      <c r="A50" s="68" t="s">
        <v>43</v>
      </c>
      <c r="B50" s="68" t="s">
        <v>20</v>
      </c>
      <c r="C50" s="69" t="s">
        <v>5</v>
      </c>
      <c r="D50" s="70"/>
      <c r="E50" s="71"/>
      <c r="F50" s="71"/>
      <c r="G50" s="72" t="s">
        <v>20</v>
      </c>
      <c r="H50" s="72"/>
      <c r="I50" s="71"/>
      <c r="J50" s="73"/>
      <c r="K50" s="74"/>
      <c r="L50" s="75"/>
      <c r="M50" s="75">
        <f t="shared" si="5"/>
        <v>0</v>
      </c>
    </row>
    <row r="51" spans="1:19" s="14" customFormat="1" ht="33.75" customHeight="1" x14ac:dyDescent="0.25">
      <c r="A51" s="59" t="s">
        <v>43</v>
      </c>
      <c r="B51" s="59" t="s">
        <v>20</v>
      </c>
      <c r="C51" s="60" t="s">
        <v>284</v>
      </c>
      <c r="D51" s="61"/>
      <c r="E51" s="62"/>
      <c r="F51" s="62">
        <v>105</v>
      </c>
      <c r="G51" s="91" t="s">
        <v>73</v>
      </c>
      <c r="H51" s="91"/>
      <c r="I51" s="62" t="s">
        <v>400</v>
      </c>
      <c r="J51" s="92" t="s">
        <v>9</v>
      </c>
      <c r="K51" s="77">
        <v>54</v>
      </c>
      <c r="L51" s="89"/>
      <c r="M51" s="63">
        <f t="shared" si="5"/>
        <v>0</v>
      </c>
    </row>
    <row r="52" spans="1:19" ht="16.5" customHeight="1" x14ac:dyDescent="0.25">
      <c r="A52" s="68" t="s">
        <v>43</v>
      </c>
      <c r="B52" s="68" t="s">
        <v>23</v>
      </c>
      <c r="C52" s="69" t="s">
        <v>5</v>
      </c>
      <c r="D52" s="70"/>
      <c r="E52" s="71"/>
      <c r="F52" s="71"/>
      <c r="G52" s="72" t="s">
        <v>23</v>
      </c>
      <c r="H52" s="72"/>
      <c r="I52" s="71"/>
      <c r="J52" s="73"/>
      <c r="K52" s="74"/>
      <c r="L52" s="75"/>
      <c r="M52" s="75">
        <f t="shared" si="5"/>
        <v>0</v>
      </c>
    </row>
    <row r="53" spans="1:19" s="14" customFormat="1" ht="39.75" customHeight="1" x14ac:dyDescent="0.25">
      <c r="A53" s="59" t="s">
        <v>43</v>
      </c>
      <c r="B53" s="59" t="s">
        <v>23</v>
      </c>
      <c r="C53" s="60" t="s">
        <v>284</v>
      </c>
      <c r="D53" s="61"/>
      <c r="E53" s="62"/>
      <c r="F53" s="62">
        <v>5754</v>
      </c>
      <c r="G53" s="91" t="s">
        <v>76</v>
      </c>
      <c r="H53" s="91"/>
      <c r="I53" s="62" t="s">
        <v>400</v>
      </c>
      <c r="J53" s="92" t="s">
        <v>9</v>
      </c>
      <c r="K53" s="77">
        <v>68</v>
      </c>
      <c r="L53" s="89"/>
      <c r="M53" s="63">
        <f t="shared" si="5"/>
        <v>0</v>
      </c>
    </row>
    <row r="54" spans="1:19" ht="20.25" customHeight="1" x14ac:dyDescent="0.25">
      <c r="A54" s="68" t="s">
        <v>43</v>
      </c>
      <c r="B54" s="68" t="s">
        <v>30</v>
      </c>
      <c r="C54" s="69" t="s">
        <v>5</v>
      </c>
      <c r="D54" s="70"/>
      <c r="E54" s="71"/>
      <c r="F54" s="71"/>
      <c r="G54" s="72" t="s">
        <v>30</v>
      </c>
      <c r="H54" s="72"/>
      <c r="I54" s="71"/>
      <c r="J54" s="73"/>
      <c r="K54" s="74"/>
      <c r="L54" s="75"/>
      <c r="M54" s="75">
        <f t="shared" ref="M54:M59" si="6">L54*K54</f>
        <v>0</v>
      </c>
    </row>
    <row r="55" spans="1:19" ht="45" customHeight="1" x14ac:dyDescent="0.25">
      <c r="A55" s="59" t="s">
        <v>43</v>
      </c>
      <c r="B55" s="59" t="s">
        <v>30</v>
      </c>
      <c r="C55" s="60" t="s">
        <v>284</v>
      </c>
      <c r="D55" s="61"/>
      <c r="E55" s="62"/>
      <c r="F55" s="62">
        <v>5689</v>
      </c>
      <c r="G55" s="91" t="s">
        <v>81</v>
      </c>
      <c r="H55" s="91"/>
      <c r="I55" s="62" t="s">
        <v>400</v>
      </c>
      <c r="J55" s="92" t="s">
        <v>9</v>
      </c>
      <c r="K55" s="77">
        <v>59</v>
      </c>
      <c r="L55" s="63"/>
      <c r="M55" s="63">
        <f t="shared" si="6"/>
        <v>0</v>
      </c>
    </row>
    <row r="56" spans="1:19" ht="12.75" customHeight="1" x14ac:dyDescent="0.25">
      <c r="A56" s="68" t="s">
        <v>43</v>
      </c>
      <c r="B56" s="68" t="s">
        <v>37</v>
      </c>
      <c r="C56" s="69" t="s">
        <v>5</v>
      </c>
      <c r="D56" s="70"/>
      <c r="E56" s="71"/>
      <c r="F56" s="71"/>
      <c r="G56" s="72" t="s">
        <v>37</v>
      </c>
      <c r="H56" s="72"/>
      <c r="I56" s="71"/>
      <c r="J56" s="73"/>
      <c r="K56" s="74"/>
      <c r="L56" s="75"/>
      <c r="M56" s="75">
        <f t="shared" si="6"/>
        <v>0</v>
      </c>
    </row>
    <row r="57" spans="1:19" s="14" customFormat="1" ht="33.75" customHeight="1" x14ac:dyDescent="0.25">
      <c r="A57" s="59" t="s">
        <v>43</v>
      </c>
      <c r="B57" s="59" t="s">
        <v>37</v>
      </c>
      <c r="C57" s="60" t="s">
        <v>284</v>
      </c>
      <c r="D57" s="61" t="s">
        <v>244</v>
      </c>
      <c r="E57" s="62"/>
      <c r="F57" s="62"/>
      <c r="G57" s="90" t="s">
        <v>259</v>
      </c>
      <c r="H57" s="90"/>
      <c r="I57" s="62" t="s">
        <v>400</v>
      </c>
      <c r="J57" s="76" t="s">
        <v>10</v>
      </c>
      <c r="K57" s="88">
        <v>43</v>
      </c>
      <c r="L57" s="89"/>
      <c r="M57" s="63">
        <f t="shared" si="6"/>
        <v>0</v>
      </c>
    </row>
    <row r="58" spans="1:19" ht="18" customHeight="1" x14ac:dyDescent="0.25">
      <c r="A58" s="68"/>
      <c r="B58" s="68"/>
      <c r="C58" s="69"/>
      <c r="D58" s="70"/>
      <c r="E58" s="71"/>
      <c r="F58" s="71"/>
      <c r="G58" s="95" t="s">
        <v>401</v>
      </c>
      <c r="H58" s="95"/>
      <c r="I58" s="71"/>
      <c r="J58" s="93"/>
      <c r="K58" s="74"/>
      <c r="L58" s="75"/>
      <c r="M58" s="75">
        <f t="shared" si="6"/>
        <v>0</v>
      </c>
    </row>
    <row r="59" spans="1:19" ht="27.75" customHeight="1" x14ac:dyDescent="0.25">
      <c r="A59" s="59" t="s">
        <v>43</v>
      </c>
      <c r="B59" s="59" t="s">
        <v>401</v>
      </c>
      <c r="C59" s="60" t="s">
        <v>284</v>
      </c>
      <c r="D59" s="61"/>
      <c r="E59" s="62"/>
      <c r="F59" s="62"/>
      <c r="G59" s="98" t="s">
        <v>407</v>
      </c>
      <c r="H59" s="98"/>
      <c r="I59" s="62" t="s">
        <v>405</v>
      </c>
      <c r="J59" s="96" t="s">
        <v>10</v>
      </c>
      <c r="K59" s="77">
        <v>30</v>
      </c>
      <c r="L59" s="63"/>
      <c r="M59" s="63">
        <f t="shared" si="6"/>
        <v>0</v>
      </c>
    </row>
    <row r="60" spans="1:19" ht="24.75" customHeight="1" x14ac:dyDescent="0.25">
      <c r="A60" s="78" t="s">
        <v>100</v>
      </c>
      <c r="B60" s="78" t="s">
        <v>100</v>
      </c>
      <c r="C60" s="79" t="s">
        <v>5</v>
      </c>
      <c r="D60" s="80"/>
      <c r="E60" s="81"/>
      <c r="F60" s="81"/>
      <c r="G60" s="82" t="s">
        <v>100</v>
      </c>
      <c r="H60" s="82"/>
      <c r="I60" s="81"/>
      <c r="J60" s="83"/>
      <c r="K60" s="84"/>
      <c r="L60" s="85"/>
      <c r="M60" s="85">
        <f t="shared" ref="M60:M69" si="7">L60*K60</f>
        <v>0</v>
      </c>
    </row>
    <row r="61" spans="1:19" ht="12.75" customHeight="1" x14ac:dyDescent="0.25">
      <c r="A61" s="68" t="s">
        <v>100</v>
      </c>
      <c r="B61" s="68" t="s">
        <v>6</v>
      </c>
      <c r="C61" s="69" t="s">
        <v>5</v>
      </c>
      <c r="D61" s="70"/>
      <c r="E61" s="71"/>
      <c r="F61" s="71"/>
      <c r="G61" s="72" t="s">
        <v>6</v>
      </c>
      <c r="H61" s="72"/>
      <c r="I61" s="71"/>
      <c r="J61" s="73"/>
      <c r="K61" s="74"/>
      <c r="L61" s="75"/>
      <c r="M61" s="75">
        <f t="shared" si="7"/>
        <v>0</v>
      </c>
    </row>
    <row r="62" spans="1:19" s="67" customFormat="1" ht="33.75" customHeight="1" x14ac:dyDescent="0.25">
      <c r="A62" s="59" t="s">
        <v>100</v>
      </c>
      <c r="B62" s="59" t="s">
        <v>6</v>
      </c>
      <c r="C62" s="60" t="s">
        <v>284</v>
      </c>
      <c r="D62" s="61"/>
      <c r="E62" s="62"/>
      <c r="F62" s="62"/>
      <c r="G62" s="63" t="s">
        <v>415</v>
      </c>
      <c r="H62" s="63"/>
      <c r="I62" s="62" t="s">
        <v>420</v>
      </c>
      <c r="J62" s="102" t="s">
        <v>10</v>
      </c>
      <c r="K62" s="66">
        <v>47</v>
      </c>
      <c r="L62" s="63"/>
      <c r="M62" s="63">
        <f t="shared" si="7"/>
        <v>0</v>
      </c>
      <c r="N62" s="103"/>
      <c r="O62" s="103"/>
      <c r="P62" s="103"/>
      <c r="Q62" s="103"/>
      <c r="R62" s="103"/>
      <c r="S62" s="103"/>
    </row>
    <row r="63" spans="1:19" ht="12.75" customHeight="1" x14ac:dyDescent="0.25">
      <c r="A63" s="68" t="s">
        <v>100</v>
      </c>
      <c r="B63" s="68" t="s">
        <v>13</v>
      </c>
      <c r="C63" s="69" t="s">
        <v>5</v>
      </c>
      <c r="D63" s="70"/>
      <c r="E63" s="71"/>
      <c r="F63" s="71"/>
      <c r="G63" s="72" t="s">
        <v>13</v>
      </c>
      <c r="H63" s="72"/>
      <c r="I63" s="71"/>
      <c r="J63" s="73"/>
      <c r="K63" s="74"/>
      <c r="L63" s="75"/>
      <c r="M63" s="75">
        <f t="shared" si="7"/>
        <v>0</v>
      </c>
      <c r="N63" s="104"/>
      <c r="O63" s="104"/>
      <c r="P63" s="104"/>
      <c r="Q63" s="104"/>
      <c r="R63" s="104"/>
      <c r="S63" s="104"/>
    </row>
    <row r="64" spans="1:19" ht="33.75" customHeight="1" x14ac:dyDescent="0.25">
      <c r="A64" s="59" t="s">
        <v>100</v>
      </c>
      <c r="B64" s="59" t="s">
        <v>13</v>
      </c>
      <c r="C64" s="60" t="s">
        <v>284</v>
      </c>
      <c r="D64" s="61" t="s">
        <v>7</v>
      </c>
      <c r="E64" s="62"/>
      <c r="F64" s="62"/>
      <c r="G64" s="63" t="s">
        <v>106</v>
      </c>
      <c r="H64" s="63"/>
      <c r="I64" s="62" t="s">
        <v>400</v>
      </c>
      <c r="J64" s="65" t="s">
        <v>10</v>
      </c>
      <c r="K64" s="66">
        <v>53</v>
      </c>
      <c r="L64" s="63"/>
      <c r="M64" s="63">
        <f t="shared" si="7"/>
        <v>0</v>
      </c>
    </row>
    <row r="65" spans="1:13" ht="16.5" customHeight="1" x14ac:dyDescent="0.25">
      <c r="A65" s="68" t="s">
        <v>100</v>
      </c>
      <c r="B65" s="68" t="s">
        <v>41</v>
      </c>
      <c r="C65" s="69" t="s">
        <v>5</v>
      </c>
      <c r="D65" s="70"/>
      <c r="E65" s="71"/>
      <c r="F65" s="71"/>
      <c r="G65" s="72" t="s">
        <v>41</v>
      </c>
      <c r="H65" s="72"/>
      <c r="I65" s="71"/>
      <c r="J65" s="73"/>
      <c r="K65" s="74"/>
      <c r="L65" s="75"/>
      <c r="M65" s="75">
        <f t="shared" si="7"/>
        <v>0</v>
      </c>
    </row>
    <row r="66" spans="1:13" s="105" customFormat="1" ht="33.75" customHeight="1" x14ac:dyDescent="0.25">
      <c r="A66" s="59" t="s">
        <v>100</v>
      </c>
      <c r="B66" s="59" t="s">
        <v>41</v>
      </c>
      <c r="C66" s="115" t="s">
        <v>284</v>
      </c>
      <c r="D66" s="61"/>
      <c r="E66" s="62"/>
      <c r="F66" s="62"/>
      <c r="G66" s="63" t="s">
        <v>417</v>
      </c>
      <c r="H66" s="63"/>
      <c r="I66" s="62" t="s">
        <v>408</v>
      </c>
      <c r="J66" s="96" t="s">
        <v>12</v>
      </c>
      <c r="K66" s="116">
        <v>65</v>
      </c>
      <c r="L66" s="63"/>
      <c r="M66" s="63">
        <f t="shared" si="7"/>
        <v>0</v>
      </c>
    </row>
    <row r="67" spans="1:13" ht="12.75" customHeight="1" x14ac:dyDescent="0.25">
      <c r="A67" s="68" t="s">
        <v>100</v>
      </c>
      <c r="B67" s="68" t="s">
        <v>18</v>
      </c>
      <c r="C67" s="69" t="s">
        <v>5</v>
      </c>
      <c r="D67" s="70"/>
      <c r="E67" s="71"/>
      <c r="F67" s="71"/>
      <c r="G67" s="72" t="s">
        <v>18</v>
      </c>
      <c r="H67" s="72"/>
      <c r="I67" s="71"/>
      <c r="J67" s="73"/>
      <c r="K67" s="74"/>
      <c r="L67" s="75"/>
      <c r="M67" s="75">
        <f t="shared" si="7"/>
        <v>0</v>
      </c>
    </row>
    <row r="68" spans="1:13" ht="33.75" customHeight="1" x14ac:dyDescent="0.25">
      <c r="A68" s="59" t="s">
        <v>100</v>
      </c>
      <c r="B68" s="59" t="s">
        <v>18</v>
      </c>
      <c r="C68" s="60" t="s">
        <v>284</v>
      </c>
      <c r="D68" s="61" t="s">
        <v>7</v>
      </c>
      <c r="E68" s="62"/>
      <c r="F68" s="62"/>
      <c r="G68" s="64" t="s">
        <v>207</v>
      </c>
      <c r="H68" s="64"/>
      <c r="I68" s="62" t="s">
        <v>400</v>
      </c>
      <c r="J68" s="65" t="s">
        <v>10</v>
      </c>
      <c r="K68" s="66">
        <v>53</v>
      </c>
      <c r="L68" s="63"/>
      <c r="M68" s="63">
        <f t="shared" si="7"/>
        <v>0</v>
      </c>
    </row>
    <row r="69" spans="1:13" ht="16.5" customHeight="1" x14ac:dyDescent="0.25">
      <c r="A69" s="68" t="s">
        <v>100</v>
      </c>
      <c r="B69" s="68" t="s">
        <v>20</v>
      </c>
      <c r="C69" s="69" t="s">
        <v>5</v>
      </c>
      <c r="D69" s="70"/>
      <c r="E69" s="71"/>
      <c r="F69" s="71"/>
      <c r="G69" s="72" t="s">
        <v>20</v>
      </c>
      <c r="H69" s="72"/>
      <c r="I69" s="71"/>
      <c r="J69" s="73"/>
      <c r="K69" s="74"/>
      <c r="L69" s="75"/>
      <c r="M69" s="75">
        <f t="shared" si="7"/>
        <v>0</v>
      </c>
    </row>
    <row r="70" spans="1:13" ht="33.75" customHeight="1" x14ac:dyDescent="0.25">
      <c r="A70" s="59" t="s">
        <v>100</v>
      </c>
      <c r="B70" s="59" t="s">
        <v>20</v>
      </c>
      <c r="C70" s="60" t="s">
        <v>284</v>
      </c>
      <c r="D70" s="61" t="s">
        <v>7</v>
      </c>
      <c r="E70" s="62"/>
      <c r="F70" s="62"/>
      <c r="G70" s="94" t="s">
        <v>210</v>
      </c>
      <c r="H70" s="94"/>
      <c r="I70" s="62" t="s">
        <v>400</v>
      </c>
      <c r="J70" s="65" t="s">
        <v>10</v>
      </c>
      <c r="K70" s="66">
        <v>53</v>
      </c>
      <c r="L70" s="63"/>
      <c r="M70" s="63">
        <f t="shared" ref="M70:M81" si="8">L70*K70</f>
        <v>0</v>
      </c>
    </row>
    <row r="71" spans="1:13" ht="12.75" customHeight="1" x14ac:dyDescent="0.25">
      <c r="A71" s="68" t="s">
        <v>100</v>
      </c>
      <c r="B71" s="68" t="s">
        <v>115</v>
      </c>
      <c r="C71" s="69" t="s">
        <v>5</v>
      </c>
      <c r="D71" s="70"/>
      <c r="E71" s="71"/>
      <c r="F71" s="71"/>
      <c r="G71" s="72" t="s">
        <v>115</v>
      </c>
      <c r="H71" s="72"/>
      <c r="I71" s="71"/>
      <c r="J71" s="73"/>
      <c r="K71" s="74"/>
      <c r="L71" s="75"/>
      <c r="M71" s="75">
        <f t="shared" si="8"/>
        <v>0</v>
      </c>
    </row>
    <row r="72" spans="1:13" s="67" customFormat="1" ht="40.5" customHeight="1" x14ac:dyDescent="0.25">
      <c r="A72" s="59" t="s">
        <v>100</v>
      </c>
      <c r="B72" s="59" t="s">
        <v>115</v>
      </c>
      <c r="C72" s="60" t="s">
        <v>284</v>
      </c>
      <c r="D72" s="61" t="s">
        <v>7</v>
      </c>
      <c r="E72" s="62"/>
      <c r="F72" s="62"/>
      <c r="G72" s="63" t="s">
        <v>416</v>
      </c>
      <c r="H72" s="63"/>
      <c r="I72" s="62" t="s">
        <v>414</v>
      </c>
      <c r="J72" s="65" t="s">
        <v>10</v>
      </c>
      <c r="K72" s="66">
        <v>46</v>
      </c>
      <c r="L72" s="63"/>
      <c r="M72" s="63">
        <f t="shared" si="8"/>
        <v>0</v>
      </c>
    </row>
    <row r="73" spans="1:13" ht="12.75" customHeight="1" x14ac:dyDescent="0.25">
      <c r="A73" s="68" t="s">
        <v>100</v>
      </c>
      <c r="B73" s="68" t="s">
        <v>117</v>
      </c>
      <c r="C73" s="69" t="s">
        <v>5</v>
      </c>
      <c r="D73" s="70"/>
      <c r="E73" s="71"/>
      <c r="F73" s="71"/>
      <c r="G73" s="72" t="s">
        <v>117</v>
      </c>
      <c r="H73" s="72"/>
      <c r="I73" s="71"/>
      <c r="J73" s="73"/>
      <c r="K73" s="74"/>
      <c r="L73" s="75"/>
      <c r="M73" s="75">
        <f t="shared" si="8"/>
        <v>0</v>
      </c>
    </row>
    <row r="74" spans="1:13" ht="29.25" customHeight="1" x14ac:dyDescent="0.25">
      <c r="A74" s="59" t="s">
        <v>100</v>
      </c>
      <c r="B74" s="59" t="s">
        <v>117</v>
      </c>
      <c r="C74" s="60" t="s">
        <v>284</v>
      </c>
      <c r="D74" s="61" t="s">
        <v>7</v>
      </c>
      <c r="E74" s="62"/>
      <c r="F74" s="62"/>
      <c r="G74" s="63" t="s">
        <v>120</v>
      </c>
      <c r="H74" s="63"/>
      <c r="I74" s="62" t="s">
        <v>400</v>
      </c>
      <c r="J74" s="65" t="s">
        <v>10</v>
      </c>
      <c r="K74" s="66">
        <v>54</v>
      </c>
      <c r="L74" s="63"/>
      <c r="M74" s="63">
        <f t="shared" si="8"/>
        <v>0</v>
      </c>
    </row>
    <row r="75" spans="1:13" s="67" customFormat="1" ht="29.25" customHeight="1" x14ac:dyDescent="0.25">
      <c r="A75" s="59" t="s">
        <v>100</v>
      </c>
      <c r="B75" s="59" t="s">
        <v>117</v>
      </c>
      <c r="C75" s="60"/>
      <c r="D75" s="61" t="s">
        <v>244</v>
      </c>
      <c r="E75" s="62"/>
      <c r="F75" s="62"/>
      <c r="G75" s="64" t="s">
        <v>121</v>
      </c>
      <c r="H75" s="64"/>
      <c r="I75" s="62" t="s">
        <v>400</v>
      </c>
      <c r="J75" s="76" t="s">
        <v>10</v>
      </c>
      <c r="K75" s="77">
        <v>135</v>
      </c>
      <c r="L75" s="63"/>
      <c r="M75" s="63">
        <f t="shared" si="8"/>
        <v>0</v>
      </c>
    </row>
    <row r="76" spans="1:13" ht="12.75" customHeight="1" x14ac:dyDescent="0.25">
      <c r="A76" s="68" t="s">
        <v>100</v>
      </c>
      <c r="B76" s="68" t="s">
        <v>122</v>
      </c>
      <c r="C76" s="69" t="s">
        <v>5</v>
      </c>
      <c r="D76" s="70"/>
      <c r="E76" s="71"/>
      <c r="F76" s="71"/>
      <c r="G76" s="72" t="s">
        <v>122</v>
      </c>
      <c r="H76" s="72"/>
      <c r="I76" s="71"/>
      <c r="J76" s="73"/>
      <c r="K76" s="74"/>
      <c r="L76" s="75"/>
      <c r="M76" s="75">
        <f t="shared" si="8"/>
        <v>0</v>
      </c>
    </row>
    <row r="77" spans="1:13" ht="45" customHeight="1" x14ac:dyDescent="0.25">
      <c r="A77" s="59" t="s">
        <v>100</v>
      </c>
      <c r="B77" s="59" t="s">
        <v>122</v>
      </c>
      <c r="C77" s="60" t="s">
        <v>284</v>
      </c>
      <c r="D77" s="61" t="s">
        <v>7</v>
      </c>
      <c r="E77" s="62"/>
      <c r="F77" s="62"/>
      <c r="G77" s="63" t="s">
        <v>125</v>
      </c>
      <c r="H77" s="63"/>
      <c r="I77" s="62" t="s">
        <v>400</v>
      </c>
      <c r="J77" s="65" t="s">
        <v>10</v>
      </c>
      <c r="K77" s="66">
        <v>54</v>
      </c>
      <c r="L77" s="63"/>
      <c r="M77" s="63">
        <f t="shared" si="8"/>
        <v>0</v>
      </c>
    </row>
    <row r="78" spans="1:13" ht="16.5" customHeight="1" x14ac:dyDescent="0.25">
      <c r="A78" s="68" t="s">
        <v>100</v>
      </c>
      <c r="B78" s="68" t="s">
        <v>127</v>
      </c>
      <c r="C78" s="69" t="s">
        <v>5</v>
      </c>
      <c r="D78" s="70"/>
      <c r="E78" s="71"/>
      <c r="F78" s="71"/>
      <c r="G78" s="72" t="s">
        <v>127</v>
      </c>
      <c r="H78" s="72"/>
      <c r="I78" s="71"/>
      <c r="J78" s="73"/>
      <c r="K78" s="74"/>
      <c r="L78" s="75"/>
      <c r="M78" s="75">
        <f t="shared" si="8"/>
        <v>0</v>
      </c>
    </row>
    <row r="79" spans="1:13" s="67" customFormat="1" ht="66" customHeight="1" x14ac:dyDescent="0.25">
      <c r="A79" s="59" t="s">
        <v>100</v>
      </c>
      <c r="B79" s="59" t="s">
        <v>127</v>
      </c>
      <c r="C79" s="60" t="s">
        <v>284</v>
      </c>
      <c r="D79" s="61" t="s">
        <v>7</v>
      </c>
      <c r="E79" s="62"/>
      <c r="F79" s="62"/>
      <c r="G79" s="64" t="s">
        <v>421</v>
      </c>
      <c r="H79" s="64"/>
      <c r="I79" s="62" t="s">
        <v>408</v>
      </c>
      <c r="J79" s="65" t="s">
        <v>10</v>
      </c>
      <c r="K79" s="66">
        <v>110</v>
      </c>
      <c r="L79" s="63"/>
      <c r="M79" s="63">
        <f t="shared" si="8"/>
        <v>0</v>
      </c>
    </row>
    <row r="80" spans="1:13" ht="12.75" customHeight="1" x14ac:dyDescent="0.25">
      <c r="A80" s="68" t="s">
        <v>100</v>
      </c>
      <c r="B80" s="68" t="s">
        <v>37</v>
      </c>
      <c r="C80" s="69" t="s">
        <v>5</v>
      </c>
      <c r="D80" s="70"/>
      <c r="E80" s="71"/>
      <c r="F80" s="71"/>
      <c r="G80" s="72" t="s">
        <v>37</v>
      </c>
      <c r="H80" s="72"/>
      <c r="I80" s="71"/>
      <c r="J80" s="73"/>
      <c r="K80" s="74"/>
      <c r="L80" s="75"/>
      <c r="M80" s="75">
        <f t="shared" si="8"/>
        <v>0</v>
      </c>
    </row>
    <row r="81" spans="1:13" ht="45" customHeight="1" x14ac:dyDescent="0.25">
      <c r="A81" s="59" t="s">
        <v>100</v>
      </c>
      <c r="B81" s="59" t="s">
        <v>37</v>
      </c>
      <c r="C81" s="60" t="s">
        <v>284</v>
      </c>
      <c r="D81" s="61" t="s">
        <v>7</v>
      </c>
      <c r="E81" s="62"/>
      <c r="F81" s="62"/>
      <c r="G81" s="64" t="s">
        <v>203</v>
      </c>
      <c r="H81" s="64"/>
      <c r="I81" s="62" t="s">
        <v>400</v>
      </c>
      <c r="J81" s="65" t="s">
        <v>10</v>
      </c>
      <c r="K81" s="66">
        <v>54</v>
      </c>
      <c r="L81" s="63"/>
      <c r="M81" s="63">
        <f t="shared" si="8"/>
        <v>0</v>
      </c>
    </row>
    <row r="82" spans="1:13" s="14" customFormat="1" ht="24.75" customHeight="1" x14ac:dyDescent="0.25">
      <c r="A82" s="78" t="s">
        <v>135</v>
      </c>
      <c r="B82" s="78" t="s">
        <v>135</v>
      </c>
      <c r="C82" s="79" t="s">
        <v>5</v>
      </c>
      <c r="D82" s="80"/>
      <c r="E82" s="81"/>
      <c r="F82" s="81"/>
      <c r="G82" s="82" t="s">
        <v>135</v>
      </c>
      <c r="H82" s="82"/>
      <c r="I82" s="81"/>
      <c r="J82" s="83"/>
      <c r="K82" s="84"/>
      <c r="L82" s="86"/>
      <c r="M82" s="85">
        <f t="shared" ref="M82:M91" si="9">L82*K82</f>
        <v>0</v>
      </c>
    </row>
    <row r="83" spans="1:13" s="14" customFormat="1" ht="19.5" customHeight="1" x14ac:dyDescent="0.25">
      <c r="A83" s="68" t="s">
        <v>135</v>
      </c>
      <c r="B83" s="68" t="s">
        <v>6</v>
      </c>
      <c r="C83" s="69" t="s">
        <v>5</v>
      </c>
      <c r="D83" s="70"/>
      <c r="E83" s="71"/>
      <c r="F83" s="71"/>
      <c r="G83" s="72" t="s">
        <v>6</v>
      </c>
      <c r="H83" s="72"/>
      <c r="I83" s="71"/>
      <c r="J83" s="73"/>
      <c r="K83" s="74"/>
      <c r="L83" s="87"/>
      <c r="M83" s="75">
        <f t="shared" si="9"/>
        <v>0</v>
      </c>
    </row>
    <row r="84" spans="1:13" s="112" customFormat="1" ht="45" customHeight="1" x14ac:dyDescent="0.25">
      <c r="A84" s="59" t="s">
        <v>135</v>
      </c>
      <c r="B84" s="59" t="s">
        <v>6</v>
      </c>
      <c r="C84" s="60" t="s">
        <v>284</v>
      </c>
      <c r="D84" s="61"/>
      <c r="E84" s="62"/>
      <c r="F84" s="62"/>
      <c r="G84" s="64" t="s">
        <v>422</v>
      </c>
      <c r="H84" s="64"/>
      <c r="I84" s="62" t="s">
        <v>420</v>
      </c>
      <c r="J84" s="113" t="s">
        <v>10</v>
      </c>
      <c r="K84" s="88">
        <v>46.5</v>
      </c>
      <c r="L84" s="89"/>
      <c r="M84" s="63">
        <f t="shared" si="9"/>
        <v>0</v>
      </c>
    </row>
    <row r="85" spans="1:13" s="14" customFormat="1" ht="19.5" customHeight="1" x14ac:dyDescent="0.25">
      <c r="A85" s="68" t="s">
        <v>135</v>
      </c>
      <c r="B85" s="68" t="s">
        <v>13</v>
      </c>
      <c r="C85" s="69" t="s">
        <v>5</v>
      </c>
      <c r="D85" s="70"/>
      <c r="E85" s="71"/>
      <c r="F85" s="71"/>
      <c r="G85" s="72" t="s">
        <v>13</v>
      </c>
      <c r="H85" s="72"/>
      <c r="I85" s="71"/>
      <c r="J85" s="73"/>
      <c r="K85" s="74"/>
      <c r="L85" s="87"/>
      <c r="M85" s="75">
        <f t="shared" si="9"/>
        <v>0</v>
      </c>
    </row>
    <row r="86" spans="1:13" s="14" customFormat="1" ht="33.75" customHeight="1" x14ac:dyDescent="0.25">
      <c r="A86" s="59" t="s">
        <v>135</v>
      </c>
      <c r="B86" s="59" t="s">
        <v>13</v>
      </c>
      <c r="C86" s="60" t="s">
        <v>284</v>
      </c>
      <c r="D86" s="61" t="s">
        <v>244</v>
      </c>
      <c r="E86" s="62"/>
      <c r="F86" s="62"/>
      <c r="G86" s="64" t="s">
        <v>226</v>
      </c>
      <c r="H86" s="64"/>
      <c r="I86" s="62" t="s">
        <v>400</v>
      </c>
      <c r="J86" s="76" t="s">
        <v>10</v>
      </c>
      <c r="K86" s="88">
        <v>53</v>
      </c>
      <c r="L86" s="89"/>
      <c r="M86" s="63">
        <f t="shared" si="9"/>
        <v>0</v>
      </c>
    </row>
    <row r="87" spans="1:13" s="41" customFormat="1" ht="23.25" customHeight="1" x14ac:dyDescent="0.25">
      <c r="A87" s="68" t="s">
        <v>135</v>
      </c>
      <c r="B87" s="68" t="s">
        <v>41</v>
      </c>
      <c r="C87" s="69"/>
      <c r="D87" s="70"/>
      <c r="E87" s="71"/>
      <c r="F87" s="71"/>
      <c r="G87" s="70" t="s">
        <v>41</v>
      </c>
      <c r="H87" s="106"/>
      <c r="I87" s="71"/>
      <c r="J87" s="107"/>
      <c r="K87" s="108"/>
      <c r="L87" s="87"/>
      <c r="M87" s="75">
        <f t="shared" si="9"/>
        <v>0</v>
      </c>
    </row>
    <row r="88" spans="1:13" s="41" customFormat="1" ht="33.75" customHeight="1" x14ac:dyDescent="0.25">
      <c r="A88" s="59" t="s">
        <v>135</v>
      </c>
      <c r="B88" s="59" t="s">
        <v>41</v>
      </c>
      <c r="C88" s="60" t="s">
        <v>284</v>
      </c>
      <c r="D88" s="61"/>
      <c r="E88" s="62"/>
      <c r="F88" s="62"/>
      <c r="G88" s="64" t="s">
        <v>418</v>
      </c>
      <c r="H88" s="64"/>
      <c r="I88" s="62" t="s">
        <v>408</v>
      </c>
      <c r="J88" s="76" t="s">
        <v>10</v>
      </c>
      <c r="K88" s="88">
        <v>65</v>
      </c>
      <c r="L88" s="89"/>
      <c r="M88" s="63">
        <f t="shared" si="9"/>
        <v>0</v>
      </c>
    </row>
    <row r="89" spans="1:13" s="14" customFormat="1" ht="19.5" customHeight="1" x14ac:dyDescent="0.25">
      <c r="A89" s="68" t="s">
        <v>135</v>
      </c>
      <c r="B89" s="68" t="s">
        <v>18</v>
      </c>
      <c r="C89" s="69" t="s">
        <v>5</v>
      </c>
      <c r="D89" s="70"/>
      <c r="E89" s="71"/>
      <c r="F89" s="71"/>
      <c r="G89" s="72" t="s">
        <v>18</v>
      </c>
      <c r="H89" s="72"/>
      <c r="I89" s="71"/>
      <c r="J89" s="73"/>
      <c r="K89" s="74"/>
      <c r="L89" s="87"/>
      <c r="M89" s="75">
        <f t="shared" si="9"/>
        <v>0</v>
      </c>
    </row>
    <row r="90" spans="1:13" s="14" customFormat="1" ht="33.75" customHeight="1" x14ac:dyDescent="0.25">
      <c r="A90" s="59" t="s">
        <v>135</v>
      </c>
      <c r="B90" s="59" t="s">
        <v>18</v>
      </c>
      <c r="C90" s="60" t="s">
        <v>284</v>
      </c>
      <c r="D90" s="61" t="s">
        <v>244</v>
      </c>
      <c r="E90" s="62"/>
      <c r="F90" s="62"/>
      <c r="G90" s="90" t="s">
        <v>376</v>
      </c>
      <c r="H90" s="90"/>
      <c r="I90" s="62" t="s">
        <v>400</v>
      </c>
      <c r="J90" s="76" t="s">
        <v>10</v>
      </c>
      <c r="K90" s="88">
        <v>53</v>
      </c>
      <c r="L90" s="89"/>
      <c r="M90" s="63">
        <f t="shared" si="9"/>
        <v>0</v>
      </c>
    </row>
    <row r="91" spans="1:13" s="14" customFormat="1" ht="19.5" customHeight="1" x14ac:dyDescent="0.25">
      <c r="A91" s="68" t="s">
        <v>135</v>
      </c>
      <c r="B91" s="68" t="s">
        <v>20</v>
      </c>
      <c r="C91" s="69" t="s">
        <v>5</v>
      </c>
      <c r="D91" s="70"/>
      <c r="E91" s="71"/>
      <c r="F91" s="71"/>
      <c r="G91" s="72" t="s">
        <v>20</v>
      </c>
      <c r="H91" s="72"/>
      <c r="I91" s="71"/>
      <c r="J91" s="73"/>
      <c r="K91" s="74"/>
      <c r="L91" s="87"/>
      <c r="M91" s="75">
        <f t="shared" si="9"/>
        <v>0</v>
      </c>
    </row>
    <row r="92" spans="1:13" ht="33.75" customHeight="1" x14ac:dyDescent="0.25">
      <c r="A92" s="59" t="s">
        <v>135</v>
      </c>
      <c r="B92" s="59" t="s">
        <v>20</v>
      </c>
      <c r="C92" s="60" t="s">
        <v>284</v>
      </c>
      <c r="D92" s="61" t="s">
        <v>244</v>
      </c>
      <c r="E92" s="62"/>
      <c r="F92" s="62"/>
      <c r="G92" s="64" t="s">
        <v>294</v>
      </c>
      <c r="H92" s="64"/>
      <c r="I92" s="62" t="s">
        <v>400</v>
      </c>
      <c r="J92" s="76" t="s">
        <v>10</v>
      </c>
      <c r="K92" s="88">
        <v>53</v>
      </c>
      <c r="L92" s="63"/>
      <c r="M92" s="63">
        <f t="shared" ref="M92:M102" si="10">L92*K92</f>
        <v>0</v>
      </c>
    </row>
    <row r="93" spans="1:13" s="14" customFormat="1" ht="19.5" customHeight="1" x14ac:dyDescent="0.25">
      <c r="A93" s="68" t="s">
        <v>135</v>
      </c>
      <c r="B93" s="68" t="s">
        <v>115</v>
      </c>
      <c r="C93" s="69" t="s">
        <v>5</v>
      </c>
      <c r="D93" s="70"/>
      <c r="E93" s="71"/>
      <c r="F93" s="71"/>
      <c r="G93" s="72" t="s">
        <v>115</v>
      </c>
      <c r="H93" s="72"/>
      <c r="I93" s="71"/>
      <c r="J93" s="73"/>
      <c r="K93" s="74"/>
      <c r="L93" s="87"/>
      <c r="M93" s="75">
        <f t="shared" si="10"/>
        <v>0</v>
      </c>
    </row>
    <row r="94" spans="1:13" s="14" customFormat="1" ht="29.25" customHeight="1" x14ac:dyDescent="0.25">
      <c r="A94" s="59" t="s">
        <v>135</v>
      </c>
      <c r="B94" s="59" t="s">
        <v>115</v>
      </c>
      <c r="C94" s="60" t="s">
        <v>284</v>
      </c>
      <c r="D94" s="61" t="s">
        <v>244</v>
      </c>
      <c r="E94" s="62"/>
      <c r="F94" s="62"/>
      <c r="G94" s="64" t="s">
        <v>231</v>
      </c>
      <c r="H94" s="64"/>
      <c r="I94" s="62" t="s">
        <v>400</v>
      </c>
      <c r="J94" s="76" t="s">
        <v>10</v>
      </c>
      <c r="K94" s="88">
        <v>54</v>
      </c>
      <c r="L94" s="89"/>
      <c r="M94" s="63">
        <f t="shared" si="10"/>
        <v>0</v>
      </c>
    </row>
    <row r="95" spans="1:13" s="14" customFormat="1" ht="19.5" customHeight="1" x14ac:dyDescent="0.25">
      <c r="A95" s="68" t="s">
        <v>135</v>
      </c>
      <c r="B95" s="68" t="s">
        <v>117</v>
      </c>
      <c r="C95" s="69" t="s">
        <v>5</v>
      </c>
      <c r="D95" s="70"/>
      <c r="E95" s="71"/>
      <c r="F95" s="71"/>
      <c r="G95" s="72" t="s">
        <v>117</v>
      </c>
      <c r="H95" s="72"/>
      <c r="I95" s="71"/>
      <c r="J95" s="73"/>
      <c r="K95" s="74"/>
      <c r="L95" s="87"/>
      <c r="M95" s="75">
        <f t="shared" si="10"/>
        <v>0</v>
      </c>
    </row>
    <row r="96" spans="1:13" s="14" customFormat="1" ht="33.75" customHeight="1" x14ac:dyDescent="0.25">
      <c r="A96" s="59" t="s">
        <v>135</v>
      </c>
      <c r="B96" s="59" t="s">
        <v>117</v>
      </c>
      <c r="C96" s="60" t="s">
        <v>284</v>
      </c>
      <c r="D96" s="61" t="s">
        <v>244</v>
      </c>
      <c r="E96" s="62"/>
      <c r="F96" s="62"/>
      <c r="G96" s="64" t="s">
        <v>233</v>
      </c>
      <c r="H96" s="64"/>
      <c r="I96" s="62" t="s">
        <v>400</v>
      </c>
      <c r="J96" s="76" t="s">
        <v>10</v>
      </c>
      <c r="K96" s="88">
        <v>54</v>
      </c>
      <c r="L96" s="89"/>
      <c r="M96" s="63">
        <f t="shared" si="10"/>
        <v>0</v>
      </c>
    </row>
    <row r="97" spans="1:13" s="14" customFormat="1" ht="19.5" customHeight="1" x14ac:dyDescent="0.25">
      <c r="A97" s="68" t="s">
        <v>135</v>
      </c>
      <c r="B97" s="68" t="s">
        <v>122</v>
      </c>
      <c r="C97" s="69" t="s">
        <v>5</v>
      </c>
      <c r="D97" s="70"/>
      <c r="E97" s="71"/>
      <c r="F97" s="71"/>
      <c r="G97" s="72" t="s">
        <v>122</v>
      </c>
      <c r="H97" s="72"/>
      <c r="I97" s="71"/>
      <c r="J97" s="73"/>
      <c r="K97" s="74"/>
      <c r="L97" s="87"/>
      <c r="M97" s="75">
        <f t="shared" si="10"/>
        <v>0</v>
      </c>
    </row>
    <row r="98" spans="1:13" s="14" customFormat="1" ht="45" customHeight="1" x14ac:dyDescent="0.25">
      <c r="A98" s="59" t="s">
        <v>135</v>
      </c>
      <c r="B98" s="59" t="s">
        <v>122</v>
      </c>
      <c r="C98" s="60" t="s">
        <v>284</v>
      </c>
      <c r="D98" s="61" t="s">
        <v>244</v>
      </c>
      <c r="E98" s="62"/>
      <c r="F98" s="62"/>
      <c r="G98" s="64" t="s">
        <v>235</v>
      </c>
      <c r="H98" s="64"/>
      <c r="I98" s="62" t="s">
        <v>400</v>
      </c>
      <c r="J98" s="76" t="s">
        <v>10</v>
      </c>
      <c r="K98" s="88">
        <v>54</v>
      </c>
      <c r="L98" s="89"/>
      <c r="M98" s="63">
        <f t="shared" si="10"/>
        <v>0</v>
      </c>
    </row>
    <row r="99" spans="1:13" ht="19.5" customHeight="1" x14ac:dyDescent="0.25">
      <c r="A99" s="68" t="s">
        <v>135</v>
      </c>
      <c r="B99" s="68" t="s">
        <v>127</v>
      </c>
      <c r="C99" s="69" t="s">
        <v>5</v>
      </c>
      <c r="D99" s="70"/>
      <c r="E99" s="71"/>
      <c r="F99" s="71"/>
      <c r="G99" s="72" t="s">
        <v>127</v>
      </c>
      <c r="H99" s="72"/>
      <c r="I99" s="71"/>
      <c r="J99" s="73"/>
      <c r="K99" s="74"/>
      <c r="L99" s="75"/>
      <c r="M99" s="75">
        <f t="shared" si="10"/>
        <v>0</v>
      </c>
    </row>
    <row r="100" spans="1:13" ht="45" customHeight="1" x14ac:dyDescent="0.25">
      <c r="A100" s="59" t="s">
        <v>135</v>
      </c>
      <c r="B100" s="59" t="s">
        <v>127</v>
      </c>
      <c r="C100" s="60" t="s">
        <v>284</v>
      </c>
      <c r="D100" s="61" t="s">
        <v>244</v>
      </c>
      <c r="E100" s="62"/>
      <c r="F100" s="62"/>
      <c r="G100" s="64" t="s">
        <v>237</v>
      </c>
      <c r="H100" s="64"/>
      <c r="I100" s="62" t="s">
        <v>400</v>
      </c>
      <c r="J100" s="76" t="s">
        <v>10</v>
      </c>
      <c r="K100" s="88">
        <v>99</v>
      </c>
      <c r="L100" s="63"/>
      <c r="M100" s="63">
        <f t="shared" si="10"/>
        <v>0</v>
      </c>
    </row>
    <row r="101" spans="1:13" s="14" customFormat="1" ht="19.5" customHeight="1" x14ac:dyDescent="0.25">
      <c r="A101" s="68" t="s">
        <v>135</v>
      </c>
      <c r="B101" s="68" t="s">
        <v>37</v>
      </c>
      <c r="C101" s="69" t="s">
        <v>5</v>
      </c>
      <c r="D101" s="70"/>
      <c r="E101" s="71"/>
      <c r="F101" s="71"/>
      <c r="G101" s="72" t="s">
        <v>37</v>
      </c>
      <c r="H101" s="72"/>
      <c r="I101" s="71"/>
      <c r="J101" s="73"/>
      <c r="K101" s="74"/>
      <c r="L101" s="87"/>
      <c r="M101" s="75">
        <f t="shared" si="10"/>
        <v>0</v>
      </c>
    </row>
    <row r="102" spans="1:13" ht="45" customHeight="1" x14ac:dyDescent="0.25">
      <c r="A102" s="59" t="s">
        <v>135</v>
      </c>
      <c r="B102" s="59" t="s">
        <v>37</v>
      </c>
      <c r="C102" s="60" t="s">
        <v>284</v>
      </c>
      <c r="D102" s="61" t="s">
        <v>244</v>
      </c>
      <c r="E102" s="62"/>
      <c r="F102" s="62"/>
      <c r="G102" s="90" t="s">
        <v>263</v>
      </c>
      <c r="H102" s="90"/>
      <c r="I102" s="62" t="s">
        <v>400</v>
      </c>
      <c r="J102" s="76" t="s">
        <v>10</v>
      </c>
      <c r="K102" s="88">
        <v>54</v>
      </c>
      <c r="L102" s="63"/>
      <c r="M102" s="63">
        <f t="shared" si="10"/>
        <v>0</v>
      </c>
    </row>
    <row r="103" spans="1:13" ht="24.75" customHeight="1" x14ac:dyDescent="0.25">
      <c r="A103" s="78" t="s">
        <v>136</v>
      </c>
      <c r="B103" s="78" t="s">
        <v>136</v>
      </c>
      <c r="C103" s="79" t="s">
        <v>5</v>
      </c>
      <c r="D103" s="80"/>
      <c r="E103" s="81"/>
      <c r="F103" s="81"/>
      <c r="G103" s="82" t="s">
        <v>136</v>
      </c>
      <c r="H103" s="82"/>
      <c r="I103" s="81"/>
      <c r="J103" s="83"/>
      <c r="K103" s="84"/>
      <c r="L103" s="85"/>
      <c r="M103" s="85">
        <f t="shared" ref="M103:M113" si="11">L103*K103</f>
        <v>0</v>
      </c>
    </row>
    <row r="104" spans="1:13" s="14" customFormat="1" ht="19.5" customHeight="1" x14ac:dyDescent="0.25">
      <c r="A104" s="68" t="s">
        <v>136</v>
      </c>
      <c r="B104" s="68" t="s">
        <v>6</v>
      </c>
      <c r="C104" s="69" t="s">
        <v>5</v>
      </c>
      <c r="D104" s="70"/>
      <c r="E104" s="71"/>
      <c r="F104" s="71"/>
      <c r="G104" s="72" t="s">
        <v>6</v>
      </c>
      <c r="H104" s="72"/>
      <c r="I104" s="71"/>
      <c r="J104" s="73"/>
      <c r="K104" s="74"/>
      <c r="L104" s="87"/>
      <c r="M104" s="75">
        <f t="shared" si="11"/>
        <v>0</v>
      </c>
    </row>
    <row r="105" spans="1:13" s="14" customFormat="1" ht="36.75" customHeight="1" x14ac:dyDescent="0.25">
      <c r="A105" s="59" t="s">
        <v>136</v>
      </c>
      <c r="B105" s="59" t="s">
        <v>6</v>
      </c>
      <c r="C105" s="60" t="s">
        <v>284</v>
      </c>
      <c r="D105" s="61" t="s">
        <v>244</v>
      </c>
      <c r="E105" s="62"/>
      <c r="F105" s="62"/>
      <c r="G105" s="90" t="s">
        <v>293</v>
      </c>
      <c r="H105" s="90"/>
      <c r="I105" s="62" t="s">
        <v>400</v>
      </c>
      <c r="J105" s="76" t="s">
        <v>10</v>
      </c>
      <c r="K105" s="88">
        <v>53</v>
      </c>
      <c r="L105" s="89"/>
      <c r="M105" s="63">
        <f t="shared" si="11"/>
        <v>0</v>
      </c>
    </row>
    <row r="106" spans="1:13" s="14" customFormat="1" ht="19.5" customHeight="1" x14ac:dyDescent="0.25">
      <c r="A106" s="68" t="s">
        <v>136</v>
      </c>
      <c r="B106" s="68" t="s">
        <v>13</v>
      </c>
      <c r="C106" s="69" t="s">
        <v>5</v>
      </c>
      <c r="D106" s="70"/>
      <c r="E106" s="71"/>
      <c r="F106" s="71"/>
      <c r="G106" s="72" t="s">
        <v>13</v>
      </c>
      <c r="H106" s="72"/>
      <c r="I106" s="71"/>
      <c r="J106" s="73"/>
      <c r="K106" s="74"/>
      <c r="L106" s="87"/>
      <c r="M106" s="75">
        <f t="shared" si="11"/>
        <v>0</v>
      </c>
    </row>
    <row r="107" spans="1:13" s="14" customFormat="1" ht="33.75" customHeight="1" x14ac:dyDescent="0.25">
      <c r="A107" s="59" t="s">
        <v>136</v>
      </c>
      <c r="B107" s="59" t="s">
        <v>13</v>
      </c>
      <c r="C107" s="60" t="s">
        <v>284</v>
      </c>
      <c r="D107" s="61" t="s">
        <v>244</v>
      </c>
      <c r="E107" s="62"/>
      <c r="F107" s="62"/>
      <c r="G107" s="90" t="s">
        <v>266</v>
      </c>
      <c r="H107" s="90"/>
      <c r="I107" s="62" t="s">
        <v>400</v>
      </c>
      <c r="J107" s="76" t="s">
        <v>10</v>
      </c>
      <c r="K107" s="88">
        <v>53</v>
      </c>
      <c r="L107" s="89"/>
      <c r="M107" s="63">
        <f t="shared" si="11"/>
        <v>0</v>
      </c>
    </row>
    <row r="108" spans="1:13" s="41" customFormat="1" ht="18.75" customHeight="1" x14ac:dyDescent="0.25">
      <c r="A108" s="68" t="s">
        <v>136</v>
      </c>
      <c r="B108" s="68" t="s">
        <v>41</v>
      </c>
      <c r="C108" s="109"/>
      <c r="D108" s="70"/>
      <c r="E108" s="71"/>
      <c r="F108" s="71"/>
      <c r="G108" s="110" t="s">
        <v>41</v>
      </c>
      <c r="H108" s="111"/>
      <c r="I108" s="71"/>
      <c r="J108" s="107"/>
      <c r="K108" s="108"/>
      <c r="L108" s="87"/>
      <c r="M108" s="75">
        <v>0</v>
      </c>
    </row>
    <row r="109" spans="1:13" s="41" customFormat="1" ht="33.75" customHeight="1" x14ac:dyDescent="0.25">
      <c r="A109" s="59" t="s">
        <v>136</v>
      </c>
      <c r="B109" s="59" t="s">
        <v>41</v>
      </c>
      <c r="C109" s="60" t="s">
        <v>284</v>
      </c>
      <c r="D109" s="61"/>
      <c r="E109" s="62"/>
      <c r="F109" s="62"/>
      <c r="G109" s="90" t="s">
        <v>419</v>
      </c>
      <c r="H109" s="90"/>
      <c r="I109" s="62" t="s">
        <v>408</v>
      </c>
      <c r="J109" s="76" t="s">
        <v>10</v>
      </c>
      <c r="K109" s="88">
        <v>65</v>
      </c>
      <c r="L109" s="89"/>
      <c r="M109" s="63">
        <v>0</v>
      </c>
    </row>
    <row r="110" spans="1:13" ht="19.5" customHeight="1" x14ac:dyDescent="0.25">
      <c r="A110" s="68" t="s">
        <v>136</v>
      </c>
      <c r="B110" s="68" t="s">
        <v>18</v>
      </c>
      <c r="C110" s="69" t="s">
        <v>5</v>
      </c>
      <c r="D110" s="70"/>
      <c r="E110" s="71"/>
      <c r="F110" s="71"/>
      <c r="G110" s="72" t="s">
        <v>18</v>
      </c>
      <c r="H110" s="72"/>
      <c r="I110" s="71"/>
      <c r="J110" s="73"/>
      <c r="K110" s="74"/>
      <c r="L110" s="75"/>
      <c r="M110" s="75">
        <f t="shared" si="11"/>
        <v>0</v>
      </c>
    </row>
    <row r="111" spans="1:13" s="14" customFormat="1" ht="33.75" customHeight="1" x14ac:dyDescent="0.25">
      <c r="A111" s="59" t="s">
        <v>136</v>
      </c>
      <c r="B111" s="59" t="s">
        <v>18</v>
      </c>
      <c r="C111" s="60" t="s">
        <v>284</v>
      </c>
      <c r="D111" s="61" t="s">
        <v>244</v>
      </c>
      <c r="E111" s="62"/>
      <c r="F111" s="62"/>
      <c r="G111" s="90" t="s">
        <v>380</v>
      </c>
      <c r="H111" s="90"/>
      <c r="I111" s="62" t="s">
        <v>400</v>
      </c>
      <c r="J111" s="76" t="s">
        <v>10</v>
      </c>
      <c r="K111" s="88">
        <v>53</v>
      </c>
      <c r="L111" s="89"/>
      <c r="M111" s="63">
        <f t="shared" si="11"/>
        <v>0</v>
      </c>
    </row>
    <row r="112" spans="1:13" s="14" customFormat="1" ht="19.5" customHeight="1" x14ac:dyDescent="0.25">
      <c r="A112" s="68" t="s">
        <v>136</v>
      </c>
      <c r="B112" s="68" t="s">
        <v>20</v>
      </c>
      <c r="C112" s="69" t="s">
        <v>5</v>
      </c>
      <c r="D112" s="70"/>
      <c r="E112" s="71"/>
      <c r="F112" s="71"/>
      <c r="G112" s="72" t="s">
        <v>20</v>
      </c>
      <c r="H112" s="72"/>
      <c r="I112" s="71"/>
      <c r="J112" s="73"/>
      <c r="K112" s="74"/>
      <c r="L112" s="87"/>
      <c r="M112" s="75">
        <f t="shared" si="11"/>
        <v>0</v>
      </c>
    </row>
    <row r="113" spans="1:13" ht="33.75" customHeight="1" x14ac:dyDescent="0.25">
      <c r="A113" s="59" t="s">
        <v>136</v>
      </c>
      <c r="B113" s="59" t="s">
        <v>20</v>
      </c>
      <c r="C113" s="60" t="s">
        <v>284</v>
      </c>
      <c r="D113" s="61" t="s">
        <v>244</v>
      </c>
      <c r="E113" s="62"/>
      <c r="F113" s="62"/>
      <c r="G113" s="90" t="s">
        <v>295</v>
      </c>
      <c r="H113" s="90"/>
      <c r="I113" s="62" t="s">
        <v>400</v>
      </c>
      <c r="J113" s="76" t="s">
        <v>10</v>
      </c>
      <c r="K113" s="88">
        <v>53</v>
      </c>
      <c r="L113" s="63"/>
      <c r="M113" s="63">
        <f t="shared" si="11"/>
        <v>0</v>
      </c>
    </row>
    <row r="114" spans="1:13" s="14" customFormat="1" ht="19.5" customHeight="1" x14ac:dyDescent="0.25">
      <c r="A114" s="68" t="s">
        <v>136</v>
      </c>
      <c r="B114" s="68" t="s">
        <v>115</v>
      </c>
      <c r="C114" s="69" t="s">
        <v>5</v>
      </c>
      <c r="D114" s="70"/>
      <c r="E114" s="71"/>
      <c r="F114" s="71"/>
      <c r="G114" s="72" t="s">
        <v>115</v>
      </c>
      <c r="H114" s="72"/>
      <c r="I114" s="71"/>
      <c r="J114" s="73"/>
      <c r="K114" s="74"/>
      <c r="L114" s="87"/>
      <c r="M114" s="75">
        <f t="shared" ref="M114:M123" si="12">L114*K114</f>
        <v>0</v>
      </c>
    </row>
    <row r="115" spans="1:13" s="14" customFormat="1" ht="29.25" customHeight="1" x14ac:dyDescent="0.25">
      <c r="A115" s="59" t="s">
        <v>136</v>
      </c>
      <c r="B115" s="59" t="s">
        <v>115</v>
      </c>
      <c r="C115" s="60" t="s">
        <v>284</v>
      </c>
      <c r="D115" s="61" t="s">
        <v>244</v>
      </c>
      <c r="E115" s="62"/>
      <c r="F115" s="62"/>
      <c r="G115" s="90" t="s">
        <v>273</v>
      </c>
      <c r="H115" s="90"/>
      <c r="I115" s="62" t="s">
        <v>400</v>
      </c>
      <c r="J115" s="76" t="s">
        <v>10</v>
      </c>
      <c r="K115" s="88">
        <v>54</v>
      </c>
      <c r="L115" s="89"/>
      <c r="M115" s="63">
        <f t="shared" si="12"/>
        <v>0</v>
      </c>
    </row>
    <row r="116" spans="1:13" ht="12.75" customHeight="1" x14ac:dyDescent="0.25">
      <c r="A116" s="68" t="s">
        <v>136</v>
      </c>
      <c r="B116" s="68" t="s">
        <v>117</v>
      </c>
      <c r="C116" s="69" t="s">
        <v>5</v>
      </c>
      <c r="D116" s="70"/>
      <c r="E116" s="71"/>
      <c r="F116" s="71"/>
      <c r="G116" s="72" t="s">
        <v>117</v>
      </c>
      <c r="H116" s="72"/>
      <c r="I116" s="71"/>
      <c r="J116" s="73"/>
      <c r="K116" s="74"/>
      <c r="L116" s="75"/>
      <c r="M116" s="75">
        <f t="shared" si="12"/>
        <v>0</v>
      </c>
    </row>
    <row r="117" spans="1:13" s="67" customFormat="1" ht="29.25" customHeight="1" x14ac:dyDescent="0.25">
      <c r="A117" s="59" t="s">
        <v>136</v>
      </c>
      <c r="B117" s="59" t="s">
        <v>117</v>
      </c>
      <c r="C117" s="60" t="s">
        <v>284</v>
      </c>
      <c r="D117" s="61"/>
      <c r="E117" s="62">
        <v>3198</v>
      </c>
      <c r="F117" s="62">
        <v>4937</v>
      </c>
      <c r="G117" s="91" t="s">
        <v>423</v>
      </c>
      <c r="H117" s="91"/>
      <c r="I117" s="62" t="s">
        <v>420</v>
      </c>
      <c r="J117" s="92" t="s">
        <v>9</v>
      </c>
      <c r="K117" s="77">
        <v>43</v>
      </c>
      <c r="L117" s="63"/>
      <c r="M117" s="63">
        <f t="shared" si="12"/>
        <v>0</v>
      </c>
    </row>
    <row r="118" spans="1:13" ht="12.75" customHeight="1" x14ac:dyDescent="0.25">
      <c r="A118" s="68" t="s">
        <v>136</v>
      </c>
      <c r="B118" s="68" t="s">
        <v>144</v>
      </c>
      <c r="C118" s="69" t="s">
        <v>5</v>
      </c>
      <c r="D118" s="70"/>
      <c r="E118" s="71"/>
      <c r="F118" s="71"/>
      <c r="G118" s="72" t="s">
        <v>144</v>
      </c>
      <c r="H118" s="72"/>
      <c r="I118" s="71"/>
      <c r="J118" s="73"/>
      <c r="K118" s="74"/>
      <c r="L118" s="75"/>
      <c r="M118" s="75">
        <f t="shared" si="12"/>
        <v>0</v>
      </c>
    </row>
    <row r="119" spans="1:13" ht="33.75" customHeight="1" x14ac:dyDescent="0.25">
      <c r="A119" s="59" t="s">
        <v>136</v>
      </c>
      <c r="B119" s="59" t="s">
        <v>144</v>
      </c>
      <c r="C119" s="60" t="s">
        <v>284</v>
      </c>
      <c r="D119" s="61" t="s">
        <v>7</v>
      </c>
      <c r="E119" s="62"/>
      <c r="F119" s="62"/>
      <c r="G119" s="63" t="s">
        <v>147</v>
      </c>
      <c r="H119" s="63"/>
      <c r="I119" s="62" t="s">
        <v>400</v>
      </c>
      <c r="J119" s="65" t="s">
        <v>10</v>
      </c>
      <c r="K119" s="66">
        <v>54</v>
      </c>
      <c r="L119" s="63"/>
      <c r="M119" s="63">
        <f t="shared" si="12"/>
        <v>0</v>
      </c>
    </row>
    <row r="120" spans="1:13" ht="12.75" customHeight="1" x14ac:dyDescent="0.25">
      <c r="A120" s="68" t="s">
        <v>136</v>
      </c>
      <c r="B120" s="68" t="s">
        <v>148</v>
      </c>
      <c r="C120" s="69" t="s">
        <v>5</v>
      </c>
      <c r="D120" s="70"/>
      <c r="E120" s="71"/>
      <c r="F120" s="71"/>
      <c r="G120" s="72" t="s">
        <v>148</v>
      </c>
      <c r="H120" s="72"/>
      <c r="I120" s="71"/>
      <c r="J120" s="73"/>
      <c r="K120" s="74"/>
      <c r="L120" s="75"/>
      <c r="M120" s="75">
        <f t="shared" si="12"/>
        <v>0</v>
      </c>
    </row>
    <row r="121" spans="1:13" s="67" customFormat="1" ht="48" customHeight="1" x14ac:dyDescent="0.25">
      <c r="A121" s="59" t="s">
        <v>136</v>
      </c>
      <c r="B121" s="59" t="s">
        <v>148</v>
      </c>
      <c r="C121" s="60" t="s">
        <v>284</v>
      </c>
      <c r="D121" s="61" t="s">
        <v>7</v>
      </c>
      <c r="E121" s="62"/>
      <c r="F121" s="62"/>
      <c r="G121" s="63" t="s">
        <v>424</v>
      </c>
      <c r="H121" s="63"/>
      <c r="I121" s="62" t="s">
        <v>408</v>
      </c>
      <c r="J121" s="65" t="s">
        <v>10</v>
      </c>
      <c r="K121" s="66">
        <v>119</v>
      </c>
      <c r="L121" s="63"/>
      <c r="M121" s="63">
        <f t="shared" si="12"/>
        <v>0</v>
      </c>
    </row>
    <row r="122" spans="1:13" ht="12.75" customHeight="1" x14ac:dyDescent="0.25">
      <c r="A122" s="68" t="s">
        <v>136</v>
      </c>
      <c r="B122" s="68" t="s">
        <v>150</v>
      </c>
      <c r="C122" s="69" t="s">
        <v>5</v>
      </c>
      <c r="D122" s="70"/>
      <c r="E122" s="71"/>
      <c r="F122" s="71"/>
      <c r="G122" s="72" t="s">
        <v>150</v>
      </c>
      <c r="H122" s="72"/>
      <c r="I122" s="71"/>
      <c r="J122" s="73"/>
      <c r="K122" s="74"/>
      <c r="L122" s="75"/>
      <c r="M122" s="75">
        <f t="shared" si="12"/>
        <v>0</v>
      </c>
    </row>
    <row r="123" spans="1:13" ht="33.75" customHeight="1" x14ac:dyDescent="0.25">
      <c r="A123" s="59" t="s">
        <v>136</v>
      </c>
      <c r="B123" s="59" t="s">
        <v>150</v>
      </c>
      <c r="C123" s="60" t="s">
        <v>284</v>
      </c>
      <c r="D123" s="61" t="s">
        <v>7</v>
      </c>
      <c r="E123" s="62"/>
      <c r="F123" s="62"/>
      <c r="G123" s="63" t="s">
        <v>153</v>
      </c>
      <c r="H123" s="63"/>
      <c r="I123" s="62" t="s">
        <v>400</v>
      </c>
      <c r="J123" s="65" t="s">
        <v>10</v>
      </c>
      <c r="K123" s="66">
        <v>54</v>
      </c>
      <c r="L123" s="63"/>
      <c r="M123" s="63">
        <f t="shared" si="12"/>
        <v>0</v>
      </c>
    </row>
    <row r="124" spans="1:13" ht="19.5" customHeight="1" x14ac:dyDescent="0.25">
      <c r="A124" s="68" t="s">
        <v>136</v>
      </c>
      <c r="B124" s="68" t="s">
        <v>127</v>
      </c>
      <c r="C124" s="69" t="s">
        <v>5</v>
      </c>
      <c r="D124" s="70"/>
      <c r="E124" s="71"/>
      <c r="F124" s="71"/>
      <c r="G124" s="72" t="s">
        <v>127</v>
      </c>
      <c r="H124" s="72"/>
      <c r="I124" s="71"/>
      <c r="J124" s="73"/>
      <c r="K124" s="74"/>
      <c r="L124" s="75"/>
      <c r="M124" s="75">
        <f t="shared" ref="M124:M130" si="13">L124*K124</f>
        <v>0</v>
      </c>
    </row>
    <row r="125" spans="1:13" s="14" customFormat="1" ht="45" customHeight="1" x14ac:dyDescent="0.25">
      <c r="A125" s="59" t="s">
        <v>136</v>
      </c>
      <c r="B125" s="59" t="s">
        <v>127</v>
      </c>
      <c r="C125" s="60" t="s">
        <v>284</v>
      </c>
      <c r="D125" s="61" t="s">
        <v>244</v>
      </c>
      <c r="E125" s="62"/>
      <c r="F125" s="62"/>
      <c r="G125" s="90" t="s">
        <v>275</v>
      </c>
      <c r="H125" s="90"/>
      <c r="I125" s="62" t="s">
        <v>400</v>
      </c>
      <c r="J125" s="76" t="s">
        <v>10</v>
      </c>
      <c r="K125" s="88">
        <v>99</v>
      </c>
      <c r="L125" s="89"/>
      <c r="M125" s="63">
        <f t="shared" si="13"/>
        <v>0</v>
      </c>
    </row>
    <row r="126" spans="1:13" ht="19.5" customHeight="1" x14ac:dyDescent="0.25">
      <c r="A126" s="68" t="s">
        <v>136</v>
      </c>
      <c r="B126" s="68" t="s">
        <v>37</v>
      </c>
      <c r="C126" s="69" t="s">
        <v>5</v>
      </c>
      <c r="D126" s="70"/>
      <c r="E126" s="71"/>
      <c r="F126" s="71"/>
      <c r="G126" s="72" t="s">
        <v>37</v>
      </c>
      <c r="H126" s="72"/>
      <c r="I126" s="71"/>
      <c r="J126" s="73"/>
      <c r="K126" s="74"/>
      <c r="L126" s="75"/>
      <c r="M126" s="75">
        <f t="shared" si="13"/>
        <v>0</v>
      </c>
    </row>
    <row r="127" spans="1:13" s="14" customFormat="1" ht="45" customHeight="1" x14ac:dyDescent="0.25">
      <c r="A127" s="59" t="s">
        <v>136</v>
      </c>
      <c r="B127" s="59" t="s">
        <v>37</v>
      </c>
      <c r="C127" s="60" t="s">
        <v>284</v>
      </c>
      <c r="D127" s="61" t="s">
        <v>244</v>
      </c>
      <c r="E127" s="62"/>
      <c r="F127" s="62"/>
      <c r="G127" s="90" t="s">
        <v>277</v>
      </c>
      <c r="H127" s="90"/>
      <c r="I127" s="62" t="s">
        <v>400</v>
      </c>
      <c r="J127" s="76" t="s">
        <v>10</v>
      </c>
      <c r="K127" s="88">
        <v>54</v>
      </c>
      <c r="L127" s="89"/>
      <c r="M127" s="63">
        <f t="shared" si="13"/>
        <v>0</v>
      </c>
    </row>
    <row r="128" spans="1:13" ht="24.75" customHeight="1" x14ac:dyDescent="0.25">
      <c r="A128" s="78" t="s">
        <v>156</v>
      </c>
      <c r="B128" s="78" t="s">
        <v>156</v>
      </c>
      <c r="C128" s="79" t="s">
        <v>5</v>
      </c>
      <c r="D128" s="80"/>
      <c r="E128" s="81"/>
      <c r="F128" s="81"/>
      <c r="G128" s="82" t="s">
        <v>156</v>
      </c>
      <c r="H128" s="82"/>
      <c r="I128" s="81"/>
      <c r="J128" s="83"/>
      <c r="K128" s="84"/>
      <c r="L128" s="85"/>
      <c r="M128" s="85">
        <f t="shared" si="13"/>
        <v>0</v>
      </c>
    </row>
    <row r="129" spans="1:13" ht="12.75" customHeight="1" x14ac:dyDescent="0.25">
      <c r="A129" s="68" t="s">
        <v>156</v>
      </c>
      <c r="B129" s="68" t="s">
        <v>6</v>
      </c>
      <c r="C129" s="69" t="s">
        <v>5</v>
      </c>
      <c r="D129" s="70"/>
      <c r="E129" s="71"/>
      <c r="F129" s="71"/>
      <c r="G129" s="72" t="s">
        <v>6</v>
      </c>
      <c r="H129" s="72"/>
      <c r="I129" s="71"/>
      <c r="J129" s="73"/>
      <c r="K129" s="74"/>
      <c r="L129" s="75"/>
      <c r="M129" s="75">
        <f t="shared" si="13"/>
        <v>0</v>
      </c>
    </row>
    <row r="130" spans="1:13" ht="33.75" customHeight="1" x14ac:dyDescent="0.25">
      <c r="A130" s="59" t="s">
        <v>156</v>
      </c>
      <c r="B130" s="59" t="s">
        <v>6</v>
      </c>
      <c r="C130" s="60" t="s">
        <v>284</v>
      </c>
      <c r="D130" s="61"/>
      <c r="E130" s="62"/>
      <c r="F130" s="62">
        <v>5649</v>
      </c>
      <c r="G130" s="91" t="s">
        <v>161</v>
      </c>
      <c r="H130" s="91"/>
      <c r="I130" s="62" t="s">
        <v>400</v>
      </c>
      <c r="J130" s="92" t="s">
        <v>9</v>
      </c>
      <c r="K130" s="77">
        <v>48</v>
      </c>
      <c r="L130" s="63"/>
      <c r="M130" s="63">
        <f t="shared" si="13"/>
        <v>0</v>
      </c>
    </row>
    <row r="131" spans="1:13" ht="12.75" customHeight="1" x14ac:dyDescent="0.25">
      <c r="A131" s="68" t="s">
        <v>156</v>
      </c>
      <c r="B131" s="68" t="s">
        <v>13</v>
      </c>
      <c r="C131" s="69" t="s">
        <v>5</v>
      </c>
      <c r="D131" s="70"/>
      <c r="E131" s="71"/>
      <c r="F131" s="71"/>
      <c r="G131" s="72" t="s">
        <v>13</v>
      </c>
      <c r="H131" s="72"/>
      <c r="I131" s="71"/>
      <c r="J131" s="73"/>
      <c r="K131" s="74"/>
      <c r="L131" s="75"/>
      <c r="M131" s="75">
        <f t="shared" ref="M131:M142" si="14">L131*K131</f>
        <v>0</v>
      </c>
    </row>
    <row r="132" spans="1:13" ht="33.75" customHeight="1" x14ac:dyDescent="0.25">
      <c r="A132" s="59" t="s">
        <v>156</v>
      </c>
      <c r="B132" s="59" t="s">
        <v>13</v>
      </c>
      <c r="C132" s="60" t="s">
        <v>284</v>
      </c>
      <c r="D132" s="61"/>
      <c r="E132" s="62"/>
      <c r="F132" s="62">
        <v>5580</v>
      </c>
      <c r="G132" s="91" t="s">
        <v>170</v>
      </c>
      <c r="H132" s="91"/>
      <c r="I132" s="62" t="s">
        <v>400</v>
      </c>
      <c r="J132" s="92" t="s">
        <v>9</v>
      </c>
      <c r="K132" s="77">
        <v>53</v>
      </c>
      <c r="L132" s="63"/>
      <c r="M132" s="63">
        <f t="shared" si="14"/>
        <v>0</v>
      </c>
    </row>
    <row r="133" spans="1:13" ht="12.75" customHeight="1" x14ac:dyDescent="0.25">
      <c r="A133" s="68" t="s">
        <v>156</v>
      </c>
      <c r="B133" s="68" t="s">
        <v>18</v>
      </c>
      <c r="C133" s="69" t="s">
        <v>5</v>
      </c>
      <c r="D133" s="70"/>
      <c r="E133" s="71"/>
      <c r="F133" s="71"/>
      <c r="G133" s="72" t="s">
        <v>18</v>
      </c>
      <c r="H133" s="72"/>
      <c r="I133" s="71"/>
      <c r="J133" s="73"/>
      <c r="K133" s="74"/>
      <c r="L133" s="75"/>
      <c r="M133" s="75">
        <f t="shared" si="14"/>
        <v>0</v>
      </c>
    </row>
    <row r="134" spans="1:13" ht="33.75" customHeight="1" x14ac:dyDescent="0.25">
      <c r="A134" s="59" t="s">
        <v>156</v>
      </c>
      <c r="B134" s="59" t="s">
        <v>18</v>
      </c>
      <c r="C134" s="60" t="s">
        <v>284</v>
      </c>
      <c r="D134" s="61"/>
      <c r="E134" s="62"/>
      <c r="F134" s="62">
        <v>5715</v>
      </c>
      <c r="G134" s="91" t="s">
        <v>177</v>
      </c>
      <c r="H134" s="91"/>
      <c r="I134" s="62" t="s">
        <v>400</v>
      </c>
      <c r="J134" s="92" t="s">
        <v>9</v>
      </c>
      <c r="K134" s="77">
        <v>49</v>
      </c>
      <c r="L134" s="63"/>
      <c r="M134" s="63">
        <f t="shared" si="14"/>
        <v>0</v>
      </c>
    </row>
    <row r="135" spans="1:13" ht="16.5" customHeight="1" x14ac:dyDescent="0.25">
      <c r="A135" s="68" t="s">
        <v>156</v>
      </c>
      <c r="B135" s="68" t="s">
        <v>20</v>
      </c>
      <c r="C135" s="69" t="s">
        <v>5</v>
      </c>
      <c r="D135" s="70"/>
      <c r="E135" s="71"/>
      <c r="F135" s="71"/>
      <c r="G135" s="72" t="s">
        <v>20</v>
      </c>
      <c r="H135" s="72"/>
      <c r="I135" s="71"/>
      <c r="J135" s="73"/>
      <c r="K135" s="74"/>
      <c r="L135" s="75"/>
      <c r="M135" s="75">
        <f t="shared" si="14"/>
        <v>0</v>
      </c>
    </row>
    <row r="136" spans="1:13" ht="45" customHeight="1" x14ac:dyDescent="0.25">
      <c r="A136" s="59" t="s">
        <v>156</v>
      </c>
      <c r="B136" s="59" t="s">
        <v>20</v>
      </c>
      <c r="C136" s="60" t="s">
        <v>284</v>
      </c>
      <c r="D136" s="61"/>
      <c r="E136" s="62"/>
      <c r="F136" s="62">
        <v>5760</v>
      </c>
      <c r="G136" s="91" t="s">
        <v>180</v>
      </c>
      <c r="H136" s="91"/>
      <c r="I136" s="62" t="s">
        <v>400</v>
      </c>
      <c r="J136" s="92" t="s">
        <v>9</v>
      </c>
      <c r="K136" s="77">
        <v>54</v>
      </c>
      <c r="L136" s="63"/>
      <c r="M136" s="63">
        <f t="shared" si="14"/>
        <v>0</v>
      </c>
    </row>
    <row r="137" spans="1:13" ht="16.5" customHeight="1" x14ac:dyDescent="0.25">
      <c r="A137" s="68" t="s">
        <v>156</v>
      </c>
      <c r="B137" s="68" t="s">
        <v>41</v>
      </c>
      <c r="C137" s="69" t="s">
        <v>5</v>
      </c>
      <c r="D137" s="70"/>
      <c r="E137" s="71"/>
      <c r="F137" s="71"/>
      <c r="G137" s="72" t="s">
        <v>41</v>
      </c>
      <c r="H137" s="72"/>
      <c r="I137" s="71"/>
      <c r="J137" s="73"/>
      <c r="K137" s="74"/>
      <c r="L137" s="75"/>
      <c r="M137" s="75">
        <f t="shared" si="14"/>
        <v>0</v>
      </c>
    </row>
    <row r="138" spans="1:13" s="67" customFormat="1" ht="54" customHeight="1" x14ac:dyDescent="0.25">
      <c r="A138" s="59" t="s">
        <v>156</v>
      </c>
      <c r="B138" s="59" t="s">
        <v>41</v>
      </c>
      <c r="C138" s="60" t="s">
        <v>284</v>
      </c>
      <c r="D138" s="61"/>
      <c r="E138" s="62">
        <v>1185</v>
      </c>
      <c r="F138" s="62">
        <v>1934</v>
      </c>
      <c r="G138" s="91" t="s">
        <v>428</v>
      </c>
      <c r="H138" s="91"/>
      <c r="I138" s="62" t="s">
        <v>414</v>
      </c>
      <c r="J138" s="92" t="s">
        <v>9</v>
      </c>
      <c r="K138" s="77">
        <v>67</v>
      </c>
      <c r="L138" s="63"/>
      <c r="M138" s="63">
        <f t="shared" si="14"/>
        <v>0</v>
      </c>
    </row>
    <row r="139" spans="1:13" ht="12.75" customHeight="1" x14ac:dyDescent="0.25">
      <c r="A139" s="68" t="s">
        <v>156</v>
      </c>
      <c r="B139" s="68" t="s">
        <v>115</v>
      </c>
      <c r="C139" s="69" t="s">
        <v>5</v>
      </c>
      <c r="D139" s="70"/>
      <c r="E139" s="71"/>
      <c r="F139" s="71"/>
      <c r="G139" s="72" t="s">
        <v>115</v>
      </c>
      <c r="H139" s="72"/>
      <c r="I139" s="71"/>
      <c r="J139" s="73"/>
      <c r="K139" s="74"/>
      <c r="L139" s="75"/>
      <c r="M139" s="75">
        <f t="shared" si="14"/>
        <v>0</v>
      </c>
    </row>
    <row r="140" spans="1:13" s="67" customFormat="1" ht="29.25" customHeight="1" x14ac:dyDescent="0.25">
      <c r="A140" s="59" t="s">
        <v>156</v>
      </c>
      <c r="B140" s="59" t="s">
        <v>115</v>
      </c>
      <c r="C140" s="60" t="s">
        <v>284</v>
      </c>
      <c r="D140" s="61"/>
      <c r="E140" s="62">
        <v>3006</v>
      </c>
      <c r="F140" s="62">
        <v>4625</v>
      </c>
      <c r="G140" s="91" t="s">
        <v>425</v>
      </c>
      <c r="H140" s="91"/>
      <c r="I140" s="62" t="s">
        <v>414</v>
      </c>
      <c r="J140" s="92" t="s">
        <v>9</v>
      </c>
      <c r="K140" s="77">
        <v>42</v>
      </c>
      <c r="L140" s="63"/>
      <c r="M140" s="63">
        <f t="shared" si="14"/>
        <v>0</v>
      </c>
    </row>
    <row r="141" spans="1:13" ht="12.75" customHeight="1" x14ac:dyDescent="0.25">
      <c r="A141" s="68" t="s">
        <v>156</v>
      </c>
      <c r="B141" s="68" t="s">
        <v>117</v>
      </c>
      <c r="C141" s="69" t="s">
        <v>5</v>
      </c>
      <c r="D141" s="70"/>
      <c r="E141" s="71"/>
      <c r="F141" s="71"/>
      <c r="G141" s="72" t="s">
        <v>117</v>
      </c>
      <c r="H141" s="72"/>
      <c r="I141" s="71"/>
      <c r="J141" s="73"/>
      <c r="K141" s="74"/>
      <c r="L141" s="75"/>
      <c r="M141" s="75">
        <f t="shared" si="14"/>
        <v>0</v>
      </c>
    </row>
    <row r="142" spans="1:13" s="67" customFormat="1" ht="29.25" customHeight="1" x14ac:dyDescent="0.25">
      <c r="A142" s="59" t="s">
        <v>156</v>
      </c>
      <c r="B142" s="59" t="s">
        <v>117</v>
      </c>
      <c r="C142" s="60" t="s">
        <v>284</v>
      </c>
      <c r="D142" s="61"/>
      <c r="E142" s="62">
        <v>2952</v>
      </c>
      <c r="F142" s="62">
        <v>4537</v>
      </c>
      <c r="G142" s="91" t="s">
        <v>426</v>
      </c>
      <c r="H142" s="91"/>
      <c r="I142" s="62" t="s">
        <v>414</v>
      </c>
      <c r="J142" s="92" t="s">
        <v>9</v>
      </c>
      <c r="K142" s="77">
        <v>37</v>
      </c>
      <c r="L142" s="63"/>
      <c r="M142" s="63">
        <f t="shared" si="14"/>
        <v>0</v>
      </c>
    </row>
    <row r="143" spans="1:13" ht="12.75" customHeight="1" x14ac:dyDescent="0.25">
      <c r="A143" s="68" t="s">
        <v>156</v>
      </c>
      <c r="B143" s="68" t="s">
        <v>144</v>
      </c>
      <c r="C143" s="69" t="s">
        <v>5</v>
      </c>
      <c r="D143" s="70"/>
      <c r="E143" s="71"/>
      <c r="F143" s="71"/>
      <c r="G143" s="72" t="s">
        <v>144</v>
      </c>
      <c r="H143" s="72"/>
      <c r="I143" s="71"/>
      <c r="J143" s="73"/>
      <c r="K143" s="74"/>
      <c r="L143" s="75"/>
      <c r="M143" s="75">
        <f t="shared" ref="M143:M152" si="15">L143*K143</f>
        <v>0</v>
      </c>
    </row>
    <row r="144" spans="1:13" s="14" customFormat="1" ht="33.75" customHeight="1" x14ac:dyDescent="0.25">
      <c r="A144" s="59" t="s">
        <v>156</v>
      </c>
      <c r="B144" s="59" t="s">
        <v>144</v>
      </c>
      <c r="C144" s="60" t="s">
        <v>284</v>
      </c>
      <c r="D144" s="61" t="s">
        <v>244</v>
      </c>
      <c r="E144" s="62"/>
      <c r="F144" s="62"/>
      <c r="G144" s="64" t="s">
        <v>280</v>
      </c>
      <c r="H144" s="64"/>
      <c r="I144" s="62" t="s">
        <v>400</v>
      </c>
      <c r="J144" s="76" t="s">
        <v>10</v>
      </c>
      <c r="K144" s="88">
        <v>54</v>
      </c>
      <c r="L144" s="89"/>
      <c r="M144" s="63">
        <f t="shared" si="15"/>
        <v>0</v>
      </c>
    </row>
    <row r="145" spans="1:13" ht="12.75" customHeight="1" x14ac:dyDescent="0.25">
      <c r="A145" s="68" t="s">
        <v>156</v>
      </c>
      <c r="B145" s="68" t="s">
        <v>148</v>
      </c>
      <c r="C145" s="69" t="s">
        <v>5</v>
      </c>
      <c r="D145" s="70"/>
      <c r="E145" s="71"/>
      <c r="F145" s="71"/>
      <c r="G145" s="72" t="s">
        <v>148</v>
      </c>
      <c r="H145" s="72"/>
      <c r="I145" s="71"/>
      <c r="J145" s="73"/>
      <c r="K145" s="74"/>
      <c r="L145" s="75"/>
      <c r="M145" s="75">
        <f t="shared" si="15"/>
        <v>0</v>
      </c>
    </row>
    <row r="146" spans="1:13" s="112" customFormat="1" ht="48" customHeight="1" x14ac:dyDescent="0.25">
      <c r="A146" s="59" t="s">
        <v>156</v>
      </c>
      <c r="B146" s="59" t="s">
        <v>148</v>
      </c>
      <c r="C146" s="60" t="s">
        <v>284</v>
      </c>
      <c r="D146" s="61" t="s">
        <v>244</v>
      </c>
      <c r="E146" s="62"/>
      <c r="F146" s="62"/>
      <c r="G146" s="64" t="s">
        <v>427</v>
      </c>
      <c r="H146" s="64"/>
      <c r="I146" s="62" t="s">
        <v>408</v>
      </c>
      <c r="J146" s="76" t="s">
        <v>10</v>
      </c>
      <c r="K146" s="88">
        <v>119</v>
      </c>
      <c r="L146" s="89"/>
      <c r="M146" s="63">
        <f t="shared" si="15"/>
        <v>0</v>
      </c>
    </row>
    <row r="147" spans="1:13" ht="12.75" customHeight="1" x14ac:dyDescent="0.25">
      <c r="A147" s="68" t="s">
        <v>156</v>
      </c>
      <c r="B147" s="68" t="s">
        <v>150</v>
      </c>
      <c r="C147" s="69" t="s">
        <v>5</v>
      </c>
      <c r="D147" s="70"/>
      <c r="E147" s="71"/>
      <c r="F147" s="71"/>
      <c r="G147" s="72" t="s">
        <v>150</v>
      </c>
      <c r="H147" s="72"/>
      <c r="I147" s="71"/>
      <c r="J147" s="73"/>
      <c r="K147" s="74"/>
      <c r="L147" s="75"/>
      <c r="M147" s="75">
        <f t="shared" si="15"/>
        <v>0</v>
      </c>
    </row>
    <row r="148" spans="1:13" s="14" customFormat="1" ht="33.75" customHeight="1" x14ac:dyDescent="0.25">
      <c r="A148" s="59" t="s">
        <v>156</v>
      </c>
      <c r="B148" s="59" t="s">
        <v>150</v>
      </c>
      <c r="C148" s="60" t="s">
        <v>284</v>
      </c>
      <c r="D148" s="61" t="s">
        <v>244</v>
      </c>
      <c r="E148" s="62"/>
      <c r="F148" s="62"/>
      <c r="G148" s="64" t="s">
        <v>285</v>
      </c>
      <c r="H148" s="64"/>
      <c r="I148" s="62" t="s">
        <v>400</v>
      </c>
      <c r="J148" s="76" t="s">
        <v>10</v>
      </c>
      <c r="K148" s="88">
        <v>54</v>
      </c>
      <c r="L148" s="89"/>
      <c r="M148" s="63">
        <f t="shared" si="15"/>
        <v>0</v>
      </c>
    </row>
    <row r="149" spans="1:13" ht="16.5" customHeight="1" x14ac:dyDescent="0.25">
      <c r="A149" s="68" t="s">
        <v>156</v>
      </c>
      <c r="B149" s="68" t="s">
        <v>127</v>
      </c>
      <c r="C149" s="69" t="s">
        <v>5</v>
      </c>
      <c r="D149" s="70"/>
      <c r="E149" s="71"/>
      <c r="F149" s="71"/>
      <c r="G149" s="72" t="s">
        <v>127</v>
      </c>
      <c r="H149" s="72"/>
      <c r="I149" s="71"/>
      <c r="J149" s="73"/>
      <c r="K149" s="74"/>
      <c r="L149" s="75"/>
      <c r="M149" s="75">
        <f t="shared" si="15"/>
        <v>0</v>
      </c>
    </row>
    <row r="150" spans="1:13" ht="45" customHeight="1" x14ac:dyDescent="0.25">
      <c r="A150" s="59" t="s">
        <v>156</v>
      </c>
      <c r="B150" s="59" t="s">
        <v>127</v>
      </c>
      <c r="C150" s="60" t="s">
        <v>284</v>
      </c>
      <c r="D150" s="61"/>
      <c r="E150" s="62"/>
      <c r="F150" s="62">
        <v>5768</v>
      </c>
      <c r="G150" s="91" t="s">
        <v>193</v>
      </c>
      <c r="H150" s="91"/>
      <c r="I150" s="62" t="s">
        <v>400</v>
      </c>
      <c r="J150" s="92" t="s">
        <v>9</v>
      </c>
      <c r="K150" s="77">
        <v>89</v>
      </c>
      <c r="L150" s="63"/>
      <c r="M150" s="63">
        <f t="shared" si="15"/>
        <v>0</v>
      </c>
    </row>
    <row r="151" spans="1:13" ht="12.75" customHeight="1" x14ac:dyDescent="0.25">
      <c r="A151" s="68" t="s">
        <v>156</v>
      </c>
      <c r="B151" s="68" t="s">
        <v>37</v>
      </c>
      <c r="C151" s="69" t="s">
        <v>5</v>
      </c>
      <c r="D151" s="70"/>
      <c r="E151" s="71"/>
      <c r="F151" s="71"/>
      <c r="G151" s="72" t="s">
        <v>37</v>
      </c>
      <c r="H151" s="72"/>
      <c r="I151" s="71"/>
      <c r="J151" s="73"/>
      <c r="K151" s="74"/>
      <c r="L151" s="75"/>
      <c r="M151" s="75">
        <f t="shared" si="15"/>
        <v>0</v>
      </c>
    </row>
    <row r="152" spans="1:13" ht="45" customHeight="1" x14ac:dyDescent="0.25">
      <c r="A152" s="59" t="s">
        <v>156</v>
      </c>
      <c r="B152" s="59" t="s">
        <v>37</v>
      </c>
      <c r="C152" s="60" t="s">
        <v>284</v>
      </c>
      <c r="D152" s="61"/>
      <c r="E152" s="62"/>
      <c r="F152" s="62"/>
      <c r="G152" s="64" t="s">
        <v>196</v>
      </c>
      <c r="H152" s="64"/>
      <c r="I152" s="62" t="s">
        <v>400</v>
      </c>
      <c r="J152" s="92" t="s">
        <v>9</v>
      </c>
      <c r="K152" s="77">
        <v>49</v>
      </c>
      <c r="L152" s="63"/>
      <c r="M152" s="63">
        <f t="shared" si="15"/>
        <v>0</v>
      </c>
    </row>
    <row r="153" spans="1:13" ht="12.75" customHeight="1" x14ac:dyDescent="0.25">
      <c r="A153" s="9"/>
      <c r="B153" s="9"/>
      <c r="C153" s="23" t="s">
        <v>5</v>
      </c>
      <c r="D153" s="27"/>
      <c r="E153" s="12"/>
      <c r="F153" s="12"/>
      <c r="G153" s="10" t="s">
        <v>201</v>
      </c>
      <c r="H153" s="10"/>
      <c r="I153" s="12"/>
      <c r="J153" s="8"/>
      <c r="K153" s="34"/>
      <c r="L153" s="10"/>
      <c r="M153" s="10">
        <f>SUM(M5:M152)</f>
        <v>0</v>
      </c>
    </row>
  </sheetData>
  <mergeCells count="1">
    <mergeCell ref="A1:M2"/>
  </mergeCells>
  <pageMargins left="0" right="0" top="0.39370078740157483" bottom="0.39370078740157483" header="0.19685039370078741" footer="0.19685039370078741"/>
  <pageSetup paperSize="9" scale="58" fitToHeight="0" orientation="landscape" horizontalDpi="4294967295" verticalDpi="429496729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8"/>
  <sheetViews>
    <sheetView topLeftCell="A145" workbookViewId="0">
      <selection activeCell="G164" sqref="G164"/>
    </sheetView>
  </sheetViews>
  <sheetFormatPr defaultRowHeight="15" x14ac:dyDescent="0.25"/>
  <cols>
    <col min="6" max="6" width="16.5703125" customWidth="1"/>
    <col min="11" max="11" width="47" customWidth="1"/>
    <col min="14" max="14" width="13.85546875" customWidth="1"/>
    <col min="15" max="15" width="12.5703125" customWidth="1"/>
  </cols>
  <sheetData>
    <row r="1" spans="1:15" ht="35.1" customHeight="1" x14ac:dyDescent="0.25">
      <c r="A1" s="52" t="s">
        <v>211</v>
      </c>
      <c r="B1" s="3" t="s">
        <v>0</v>
      </c>
      <c r="C1" s="53" t="s">
        <v>1</v>
      </c>
      <c r="D1" s="4" t="s">
        <v>2</v>
      </c>
      <c r="E1" s="54" t="s">
        <v>281</v>
      </c>
      <c r="F1" s="55" t="s">
        <v>385</v>
      </c>
      <c r="G1" s="56" t="s">
        <v>352</v>
      </c>
      <c r="H1" s="5" t="s">
        <v>388</v>
      </c>
      <c r="I1" s="5" t="s">
        <v>394</v>
      </c>
      <c r="J1" s="17" t="s">
        <v>3</v>
      </c>
      <c r="K1" s="6" t="s">
        <v>202</v>
      </c>
      <c r="L1" s="24" t="s">
        <v>389</v>
      </c>
      <c r="M1" s="22" t="s">
        <v>387</v>
      </c>
      <c r="N1" s="57" t="s">
        <v>395</v>
      </c>
      <c r="O1" s="57" t="s">
        <v>396</v>
      </c>
    </row>
    <row r="2" spans="1:15" ht="35.1" customHeight="1" x14ac:dyDescent="0.25">
      <c r="A2" s="18">
        <v>3</v>
      </c>
      <c r="B2" s="8" t="s">
        <v>0</v>
      </c>
      <c r="C2" s="9" t="s">
        <v>4</v>
      </c>
      <c r="D2" s="9" t="s">
        <v>6</v>
      </c>
      <c r="E2" s="23" t="s">
        <v>282</v>
      </c>
      <c r="F2" s="12" t="s">
        <v>386</v>
      </c>
      <c r="G2" s="29" t="s">
        <v>351</v>
      </c>
      <c r="H2" s="12">
        <v>3875</v>
      </c>
      <c r="I2" s="12"/>
      <c r="J2" s="10" t="s">
        <v>8</v>
      </c>
      <c r="K2" s="30" t="s">
        <v>382</v>
      </c>
      <c r="L2" s="8" t="s">
        <v>9</v>
      </c>
      <c r="M2" s="34">
        <v>154.25</v>
      </c>
      <c r="N2" s="57"/>
      <c r="O2" s="57">
        <f>N2*M2</f>
        <v>0</v>
      </c>
    </row>
    <row r="3" spans="1:15" ht="35.1" customHeight="1" x14ac:dyDescent="0.25">
      <c r="A3" s="18">
        <v>11</v>
      </c>
      <c r="B3" s="8" t="s">
        <v>0</v>
      </c>
      <c r="C3" s="9" t="s">
        <v>4</v>
      </c>
      <c r="D3" s="9" t="s">
        <v>6</v>
      </c>
      <c r="E3" s="23" t="s">
        <v>282</v>
      </c>
      <c r="F3" s="12" t="s">
        <v>386</v>
      </c>
      <c r="G3" s="29" t="s">
        <v>351</v>
      </c>
      <c r="H3" s="12">
        <v>3876</v>
      </c>
      <c r="I3" s="12"/>
      <c r="J3" s="10" t="s">
        <v>11</v>
      </c>
      <c r="K3" s="10" t="s">
        <v>209</v>
      </c>
      <c r="L3" s="8" t="s">
        <v>9</v>
      </c>
      <c r="M3" s="34">
        <v>154.25</v>
      </c>
      <c r="N3" s="57"/>
      <c r="O3" s="57">
        <f t="shared" ref="O3:O66" si="0">N3*M3</f>
        <v>0</v>
      </c>
    </row>
    <row r="4" spans="1:15" ht="35.1" customHeight="1" x14ac:dyDescent="0.25">
      <c r="A4" s="18">
        <v>24</v>
      </c>
      <c r="B4" s="8" t="s">
        <v>0</v>
      </c>
      <c r="C4" s="9" t="s">
        <v>4</v>
      </c>
      <c r="D4" s="9" t="s">
        <v>13</v>
      </c>
      <c r="E4" s="23" t="s">
        <v>283</v>
      </c>
      <c r="F4" s="12" t="s">
        <v>386</v>
      </c>
      <c r="G4" s="29"/>
      <c r="H4" s="12">
        <v>3831</v>
      </c>
      <c r="I4" s="12">
        <v>5991</v>
      </c>
      <c r="J4" s="10" t="s">
        <v>14</v>
      </c>
      <c r="K4" s="10" t="s">
        <v>15</v>
      </c>
      <c r="L4" s="8" t="s">
        <v>9</v>
      </c>
      <c r="M4" s="34">
        <v>61.7</v>
      </c>
      <c r="N4" s="57"/>
      <c r="O4" s="57">
        <f t="shared" si="0"/>
        <v>0</v>
      </c>
    </row>
    <row r="5" spans="1:15" ht="35.1" customHeight="1" x14ac:dyDescent="0.25">
      <c r="A5" s="18">
        <v>28</v>
      </c>
      <c r="B5" s="8" t="s">
        <v>0</v>
      </c>
      <c r="C5" s="9" t="s">
        <v>4</v>
      </c>
      <c r="D5" s="9" t="s">
        <v>13</v>
      </c>
      <c r="E5" s="23" t="s">
        <v>283</v>
      </c>
      <c r="F5" s="12" t="s">
        <v>386</v>
      </c>
      <c r="G5" s="29"/>
      <c r="H5" s="12">
        <v>3825</v>
      </c>
      <c r="I5" s="12">
        <v>5985</v>
      </c>
      <c r="J5" s="10" t="s">
        <v>16</v>
      </c>
      <c r="K5" s="10" t="s">
        <v>17</v>
      </c>
      <c r="L5" s="8" t="s">
        <v>9</v>
      </c>
      <c r="M5" s="34">
        <v>61.7</v>
      </c>
      <c r="N5" s="57"/>
      <c r="O5" s="57">
        <f t="shared" si="0"/>
        <v>0</v>
      </c>
    </row>
    <row r="6" spans="1:15" ht="35.1" customHeight="1" x14ac:dyDescent="0.25">
      <c r="A6" s="18">
        <v>37</v>
      </c>
      <c r="B6" s="8" t="s">
        <v>0</v>
      </c>
      <c r="C6" s="9" t="s">
        <v>4</v>
      </c>
      <c r="D6" s="9" t="s">
        <v>18</v>
      </c>
      <c r="E6" s="23" t="s">
        <v>283</v>
      </c>
      <c r="F6" s="12" t="s">
        <v>386</v>
      </c>
      <c r="G6" s="29"/>
      <c r="H6" s="12">
        <v>3952</v>
      </c>
      <c r="I6" s="12">
        <v>6136</v>
      </c>
      <c r="J6" s="10" t="s">
        <v>19</v>
      </c>
      <c r="K6" s="10" t="s">
        <v>296</v>
      </c>
      <c r="L6" s="8" t="s">
        <v>9</v>
      </c>
      <c r="M6" s="34">
        <v>61.7</v>
      </c>
      <c r="N6" s="57"/>
      <c r="O6" s="57">
        <f t="shared" si="0"/>
        <v>0</v>
      </c>
    </row>
    <row r="7" spans="1:15" ht="35.1" customHeight="1" x14ac:dyDescent="0.25">
      <c r="A7" s="18">
        <v>42</v>
      </c>
      <c r="B7" s="8" t="s">
        <v>0</v>
      </c>
      <c r="C7" s="9" t="s">
        <v>4</v>
      </c>
      <c r="D7" s="9" t="s">
        <v>20</v>
      </c>
      <c r="E7" s="23" t="s">
        <v>283</v>
      </c>
      <c r="F7" s="12" t="s">
        <v>386</v>
      </c>
      <c r="G7" s="29"/>
      <c r="H7" s="12">
        <v>3968</v>
      </c>
      <c r="I7" s="12">
        <v>6153</v>
      </c>
      <c r="J7" s="10" t="s">
        <v>21</v>
      </c>
      <c r="K7" s="10" t="s">
        <v>22</v>
      </c>
      <c r="L7" s="8" t="s">
        <v>9</v>
      </c>
      <c r="M7" s="34">
        <v>61.7</v>
      </c>
      <c r="N7" s="57"/>
      <c r="O7" s="57">
        <f t="shared" si="0"/>
        <v>0</v>
      </c>
    </row>
    <row r="8" spans="1:15" ht="35.1" customHeight="1" x14ac:dyDescent="0.25">
      <c r="A8" s="18">
        <v>47</v>
      </c>
      <c r="B8" s="8" t="s">
        <v>0</v>
      </c>
      <c r="C8" s="9" t="s">
        <v>4</v>
      </c>
      <c r="D8" s="9" t="s">
        <v>23</v>
      </c>
      <c r="E8" s="23" t="s">
        <v>283</v>
      </c>
      <c r="F8" s="12" t="s">
        <v>386</v>
      </c>
      <c r="G8" s="29"/>
      <c r="H8" s="12">
        <v>3966</v>
      </c>
      <c r="I8" s="12">
        <v>6151</v>
      </c>
      <c r="J8" s="10" t="s">
        <v>24</v>
      </c>
      <c r="K8" s="10" t="s">
        <v>25</v>
      </c>
      <c r="L8" s="8" t="s">
        <v>9</v>
      </c>
      <c r="M8" s="34">
        <v>61.7</v>
      </c>
      <c r="N8" s="57"/>
      <c r="O8" s="57">
        <f t="shared" si="0"/>
        <v>0</v>
      </c>
    </row>
    <row r="9" spans="1:15" ht="35.1" customHeight="1" x14ac:dyDescent="0.25">
      <c r="A9" s="18">
        <v>52</v>
      </c>
      <c r="B9" s="8" t="s">
        <v>0</v>
      </c>
      <c r="C9" s="9" t="s">
        <v>4</v>
      </c>
      <c r="D9" s="9" t="s">
        <v>23</v>
      </c>
      <c r="E9" s="23" t="s">
        <v>283</v>
      </c>
      <c r="F9" s="12" t="s">
        <v>386</v>
      </c>
      <c r="G9" s="29"/>
      <c r="H9" s="12">
        <v>3965</v>
      </c>
      <c r="I9" s="12">
        <v>6150</v>
      </c>
      <c r="J9" s="10" t="s">
        <v>27</v>
      </c>
      <c r="K9" s="10" t="s">
        <v>28</v>
      </c>
      <c r="L9" s="8" t="s">
        <v>9</v>
      </c>
      <c r="M9" s="34">
        <v>61.7</v>
      </c>
      <c r="N9" s="57"/>
      <c r="O9" s="57">
        <f t="shared" si="0"/>
        <v>0</v>
      </c>
    </row>
    <row r="10" spans="1:15" ht="35.1" customHeight="1" x14ac:dyDescent="0.25">
      <c r="A10" s="18">
        <v>62</v>
      </c>
      <c r="B10" s="8" t="s">
        <v>0</v>
      </c>
      <c r="C10" s="9" t="s">
        <v>4</v>
      </c>
      <c r="D10" s="9" t="s">
        <v>30</v>
      </c>
      <c r="E10" s="23" t="s">
        <v>283</v>
      </c>
      <c r="F10" s="12" t="s">
        <v>386</v>
      </c>
      <c r="G10" s="29"/>
      <c r="H10" s="12">
        <v>3931</v>
      </c>
      <c r="I10" s="12">
        <v>6110</v>
      </c>
      <c r="J10" s="10" t="s">
        <v>31</v>
      </c>
      <c r="K10" s="10" t="s">
        <v>32</v>
      </c>
      <c r="L10" s="8" t="s">
        <v>9</v>
      </c>
      <c r="M10" s="34">
        <v>123.4</v>
      </c>
      <c r="N10" s="57"/>
      <c r="O10" s="57">
        <f t="shared" si="0"/>
        <v>0</v>
      </c>
    </row>
    <row r="11" spans="1:15" ht="35.1" customHeight="1" x14ac:dyDescent="0.25">
      <c r="A11" s="18">
        <v>69</v>
      </c>
      <c r="B11" s="8" t="s">
        <v>0</v>
      </c>
      <c r="C11" s="9" t="s">
        <v>4</v>
      </c>
      <c r="D11" s="9" t="s">
        <v>30</v>
      </c>
      <c r="E11" s="23" t="s">
        <v>283</v>
      </c>
      <c r="F11" s="12" t="s">
        <v>386</v>
      </c>
      <c r="G11" s="29"/>
      <c r="H11" s="12">
        <v>3940</v>
      </c>
      <c r="I11" s="12">
        <v>6123</v>
      </c>
      <c r="J11" s="10" t="s">
        <v>33</v>
      </c>
      <c r="K11" s="10" t="s">
        <v>34</v>
      </c>
      <c r="L11" s="8" t="s">
        <v>9</v>
      </c>
      <c r="M11" s="34">
        <v>123.4</v>
      </c>
      <c r="N11" s="57"/>
      <c r="O11" s="57">
        <f t="shared" si="0"/>
        <v>0</v>
      </c>
    </row>
    <row r="12" spans="1:15" ht="35.1" customHeight="1" x14ac:dyDescent="0.25">
      <c r="A12" s="18">
        <v>84</v>
      </c>
      <c r="B12" s="8" t="s">
        <v>0</v>
      </c>
      <c r="C12" s="9" t="s">
        <v>4</v>
      </c>
      <c r="D12" s="9" t="s">
        <v>37</v>
      </c>
      <c r="E12" s="23" t="s">
        <v>283</v>
      </c>
      <c r="F12" s="12" t="s">
        <v>386</v>
      </c>
      <c r="G12" s="29"/>
      <c r="H12" s="12">
        <v>4741</v>
      </c>
      <c r="I12" s="12">
        <v>7001</v>
      </c>
      <c r="J12" s="10" t="s">
        <v>38</v>
      </c>
      <c r="K12" s="11" t="s">
        <v>360</v>
      </c>
      <c r="L12" s="25" t="s">
        <v>9</v>
      </c>
      <c r="M12" s="32">
        <v>61.7</v>
      </c>
      <c r="N12" s="57"/>
      <c r="O12" s="57">
        <f t="shared" si="0"/>
        <v>0</v>
      </c>
    </row>
    <row r="13" spans="1:15" ht="35.1" customHeight="1" x14ac:dyDescent="0.25">
      <c r="A13" s="18">
        <v>102</v>
      </c>
      <c r="B13" s="19" t="s">
        <v>0</v>
      </c>
      <c r="C13" s="20" t="s">
        <v>40</v>
      </c>
      <c r="D13" s="20" t="s">
        <v>6</v>
      </c>
      <c r="E13" s="26" t="s">
        <v>282</v>
      </c>
      <c r="F13" s="45" t="s">
        <v>386</v>
      </c>
      <c r="G13" s="42" t="s">
        <v>351</v>
      </c>
      <c r="H13" s="45">
        <v>4809</v>
      </c>
      <c r="I13" s="45">
        <v>7071</v>
      </c>
      <c r="J13" s="40" t="s">
        <v>391</v>
      </c>
      <c r="K13" s="47" t="s">
        <v>334</v>
      </c>
      <c r="L13" s="19" t="s">
        <v>9</v>
      </c>
      <c r="M13" s="33">
        <v>154.25</v>
      </c>
      <c r="N13" s="57"/>
      <c r="O13" s="57">
        <f t="shared" si="0"/>
        <v>0</v>
      </c>
    </row>
    <row r="14" spans="1:15" ht="35.1" customHeight="1" x14ac:dyDescent="0.25">
      <c r="A14" s="18">
        <v>113</v>
      </c>
      <c r="B14" s="19" t="s">
        <v>0</v>
      </c>
      <c r="C14" s="20" t="s">
        <v>40</v>
      </c>
      <c r="D14" s="20" t="s">
        <v>6</v>
      </c>
      <c r="E14" s="26" t="s">
        <v>282</v>
      </c>
      <c r="F14" s="45" t="s">
        <v>386</v>
      </c>
      <c r="G14" s="42" t="s">
        <v>351</v>
      </c>
      <c r="H14" s="45">
        <v>4825</v>
      </c>
      <c r="I14" s="45">
        <v>7087</v>
      </c>
      <c r="J14" s="40" t="s">
        <v>335</v>
      </c>
      <c r="K14" s="40" t="s">
        <v>338</v>
      </c>
      <c r="L14" s="19" t="s">
        <v>9</v>
      </c>
      <c r="M14" s="33">
        <v>154.25</v>
      </c>
      <c r="N14" s="57"/>
      <c r="O14" s="57">
        <f t="shared" si="0"/>
        <v>0</v>
      </c>
    </row>
    <row r="15" spans="1:15" ht="35.1" customHeight="1" x14ac:dyDescent="0.25">
      <c r="A15" s="18">
        <v>139</v>
      </c>
      <c r="B15" s="19" t="s">
        <v>0</v>
      </c>
      <c r="C15" s="20" t="s">
        <v>40</v>
      </c>
      <c r="D15" s="20" t="s">
        <v>13</v>
      </c>
      <c r="E15" s="26" t="s">
        <v>283</v>
      </c>
      <c r="F15" s="45" t="s">
        <v>386</v>
      </c>
      <c r="G15" s="42"/>
      <c r="H15" s="45">
        <v>4734</v>
      </c>
      <c r="I15" s="45">
        <v>6994</v>
      </c>
      <c r="J15" s="40" t="s">
        <v>212</v>
      </c>
      <c r="K15" s="21" t="s">
        <v>297</v>
      </c>
      <c r="L15" s="46" t="s">
        <v>9</v>
      </c>
      <c r="M15" s="33">
        <v>61.7</v>
      </c>
      <c r="N15" s="57"/>
      <c r="O15" s="57">
        <f t="shared" si="0"/>
        <v>0</v>
      </c>
    </row>
    <row r="16" spans="1:15" ht="35.1" customHeight="1" x14ac:dyDescent="0.25">
      <c r="A16" s="18">
        <v>144</v>
      </c>
      <c r="B16" s="19" t="s">
        <v>0</v>
      </c>
      <c r="C16" s="20" t="s">
        <v>40</v>
      </c>
      <c r="D16" s="20" t="s">
        <v>13</v>
      </c>
      <c r="E16" s="26" t="s">
        <v>283</v>
      </c>
      <c r="F16" s="45" t="s">
        <v>386</v>
      </c>
      <c r="G16" s="42"/>
      <c r="H16" s="45">
        <v>4835</v>
      </c>
      <c r="I16" s="45">
        <v>7097</v>
      </c>
      <c r="J16" s="40" t="s">
        <v>213</v>
      </c>
      <c r="K16" s="21" t="s">
        <v>298</v>
      </c>
      <c r="L16" s="46" t="s">
        <v>9</v>
      </c>
      <c r="M16" s="33">
        <v>61.7</v>
      </c>
      <c r="N16" s="57"/>
      <c r="O16" s="57">
        <f t="shared" si="0"/>
        <v>0</v>
      </c>
    </row>
    <row r="17" spans="1:15" ht="35.1" customHeight="1" x14ac:dyDescent="0.25">
      <c r="A17" s="18">
        <v>157</v>
      </c>
      <c r="B17" s="19" t="s">
        <v>0</v>
      </c>
      <c r="C17" s="20" t="s">
        <v>40</v>
      </c>
      <c r="D17" s="20" t="s">
        <v>18</v>
      </c>
      <c r="E17" s="26" t="s">
        <v>283</v>
      </c>
      <c r="F17" s="45" t="s">
        <v>386</v>
      </c>
      <c r="G17" s="42"/>
      <c r="H17" s="45">
        <v>4763</v>
      </c>
      <c r="I17" s="45">
        <v>7023</v>
      </c>
      <c r="J17" s="40" t="s">
        <v>215</v>
      </c>
      <c r="K17" s="21" t="s">
        <v>326</v>
      </c>
      <c r="L17" s="46" t="s">
        <v>9</v>
      </c>
      <c r="M17" s="33">
        <v>61.7</v>
      </c>
      <c r="N17" s="57"/>
      <c r="O17" s="57">
        <f t="shared" si="0"/>
        <v>0</v>
      </c>
    </row>
    <row r="18" spans="1:15" ht="35.1" customHeight="1" x14ac:dyDescent="0.25">
      <c r="A18" s="18">
        <v>170</v>
      </c>
      <c r="B18" s="19" t="s">
        <v>0</v>
      </c>
      <c r="C18" s="20" t="s">
        <v>40</v>
      </c>
      <c r="D18" s="20" t="s">
        <v>20</v>
      </c>
      <c r="E18" s="26" t="s">
        <v>283</v>
      </c>
      <c r="F18" s="45" t="s">
        <v>386</v>
      </c>
      <c r="G18" s="42"/>
      <c r="H18" s="45">
        <v>4729</v>
      </c>
      <c r="I18" s="45">
        <v>6989</v>
      </c>
      <c r="J18" s="40" t="s">
        <v>216</v>
      </c>
      <c r="K18" s="21" t="s">
        <v>299</v>
      </c>
      <c r="L18" s="46" t="s">
        <v>9</v>
      </c>
      <c r="M18" s="33">
        <v>61.7</v>
      </c>
      <c r="N18" s="57"/>
      <c r="O18" s="57">
        <f t="shared" si="0"/>
        <v>0</v>
      </c>
    </row>
    <row r="19" spans="1:15" ht="35.1" customHeight="1" x14ac:dyDescent="0.25">
      <c r="A19" s="18">
        <v>178</v>
      </c>
      <c r="B19" s="19" t="s">
        <v>0</v>
      </c>
      <c r="C19" s="20" t="s">
        <v>40</v>
      </c>
      <c r="D19" s="20" t="s">
        <v>23</v>
      </c>
      <c r="E19" s="26" t="s">
        <v>283</v>
      </c>
      <c r="F19" s="45" t="s">
        <v>386</v>
      </c>
      <c r="G19" s="42"/>
      <c r="H19" s="45">
        <v>4747</v>
      </c>
      <c r="I19" s="45">
        <v>7007</v>
      </c>
      <c r="J19" s="40" t="s">
        <v>217</v>
      </c>
      <c r="K19" s="21" t="s">
        <v>392</v>
      </c>
      <c r="L19" s="46" t="s">
        <v>9</v>
      </c>
      <c r="M19" s="33">
        <v>61.7</v>
      </c>
      <c r="N19" s="57"/>
      <c r="O19" s="57">
        <f t="shared" si="0"/>
        <v>0</v>
      </c>
    </row>
    <row r="20" spans="1:15" ht="35.1" customHeight="1" x14ac:dyDescent="0.25">
      <c r="A20" s="18">
        <v>185</v>
      </c>
      <c r="B20" s="19" t="s">
        <v>0</v>
      </c>
      <c r="C20" s="20" t="s">
        <v>40</v>
      </c>
      <c r="D20" s="20" t="s">
        <v>23</v>
      </c>
      <c r="E20" s="26" t="s">
        <v>283</v>
      </c>
      <c r="F20" s="45" t="s">
        <v>386</v>
      </c>
      <c r="G20" s="42"/>
      <c r="H20" s="45">
        <v>4774</v>
      </c>
      <c r="I20" s="45">
        <v>7034</v>
      </c>
      <c r="J20" s="40" t="s">
        <v>218</v>
      </c>
      <c r="K20" s="21" t="s">
        <v>364</v>
      </c>
      <c r="L20" s="46" t="s">
        <v>9</v>
      </c>
      <c r="M20" s="33">
        <v>61.7</v>
      </c>
      <c r="N20" s="57"/>
      <c r="O20" s="57">
        <f t="shared" si="0"/>
        <v>0</v>
      </c>
    </row>
    <row r="21" spans="1:15" ht="35.1" customHeight="1" x14ac:dyDescent="0.25">
      <c r="A21" s="18">
        <v>204</v>
      </c>
      <c r="B21" s="19" t="s">
        <v>0</v>
      </c>
      <c r="C21" s="20" t="s">
        <v>40</v>
      </c>
      <c r="D21" s="20" t="s">
        <v>30</v>
      </c>
      <c r="E21" s="26" t="s">
        <v>283</v>
      </c>
      <c r="F21" s="45" t="s">
        <v>386</v>
      </c>
      <c r="G21" s="42"/>
      <c r="H21" s="45">
        <v>4787</v>
      </c>
      <c r="I21" s="45">
        <v>7047</v>
      </c>
      <c r="J21" s="40" t="s">
        <v>219</v>
      </c>
      <c r="K21" s="21" t="s">
        <v>384</v>
      </c>
      <c r="L21" s="46" t="s">
        <v>9</v>
      </c>
      <c r="M21" s="33">
        <v>123.4</v>
      </c>
      <c r="N21" s="57"/>
      <c r="O21" s="57">
        <f t="shared" si="0"/>
        <v>0</v>
      </c>
    </row>
    <row r="22" spans="1:15" ht="35.1" customHeight="1" x14ac:dyDescent="0.25">
      <c r="A22" s="18">
        <v>212</v>
      </c>
      <c r="B22" s="19" t="s">
        <v>0</v>
      </c>
      <c r="C22" s="20" t="s">
        <v>40</v>
      </c>
      <c r="D22" s="20" t="s">
        <v>30</v>
      </c>
      <c r="E22" s="26" t="s">
        <v>283</v>
      </c>
      <c r="F22" s="45" t="s">
        <v>386</v>
      </c>
      <c r="G22" s="42"/>
      <c r="H22" s="45">
        <v>4799</v>
      </c>
      <c r="I22" s="45">
        <v>7059</v>
      </c>
      <c r="J22" s="40" t="s">
        <v>220</v>
      </c>
      <c r="K22" s="21" t="s">
        <v>221</v>
      </c>
      <c r="L22" s="46" t="s">
        <v>9</v>
      </c>
      <c r="M22" s="33">
        <v>123.4</v>
      </c>
      <c r="N22" s="57"/>
      <c r="O22" s="57">
        <f t="shared" si="0"/>
        <v>0</v>
      </c>
    </row>
    <row r="23" spans="1:15" ht="35.1" customHeight="1" x14ac:dyDescent="0.25">
      <c r="A23" s="18">
        <v>234</v>
      </c>
      <c r="B23" s="19" t="s">
        <v>0</v>
      </c>
      <c r="C23" s="20" t="s">
        <v>40</v>
      </c>
      <c r="D23" s="20" t="s">
        <v>37</v>
      </c>
      <c r="E23" s="26" t="s">
        <v>283</v>
      </c>
      <c r="F23" s="45" t="s">
        <v>386</v>
      </c>
      <c r="G23" s="42"/>
      <c r="H23" s="45">
        <v>4742</v>
      </c>
      <c r="I23" s="45">
        <v>7002</v>
      </c>
      <c r="J23" s="40" t="s">
        <v>223</v>
      </c>
      <c r="K23" s="21" t="s">
        <v>327</v>
      </c>
      <c r="L23" s="46" t="s">
        <v>9</v>
      </c>
      <c r="M23" s="33">
        <v>61.7</v>
      </c>
      <c r="N23" s="57"/>
      <c r="O23" s="57">
        <f t="shared" si="0"/>
        <v>0</v>
      </c>
    </row>
    <row r="24" spans="1:15" ht="35.1" customHeight="1" x14ac:dyDescent="0.25">
      <c r="A24" s="18">
        <v>263</v>
      </c>
      <c r="B24" s="19" t="s">
        <v>0</v>
      </c>
      <c r="C24" s="20" t="s">
        <v>42</v>
      </c>
      <c r="D24" s="20" t="s">
        <v>6</v>
      </c>
      <c r="E24" s="26" t="s">
        <v>282</v>
      </c>
      <c r="F24" s="45" t="s">
        <v>386</v>
      </c>
      <c r="G24" s="42" t="s">
        <v>351</v>
      </c>
      <c r="H24" s="45">
        <v>4826</v>
      </c>
      <c r="I24" s="45">
        <v>7088</v>
      </c>
      <c r="J24" s="40" t="s">
        <v>344</v>
      </c>
      <c r="K24" s="40" t="s">
        <v>337</v>
      </c>
      <c r="L24" s="19" t="s">
        <v>9</v>
      </c>
      <c r="M24" s="33">
        <v>154.25</v>
      </c>
      <c r="N24" s="57"/>
      <c r="O24" s="57">
        <f t="shared" si="0"/>
        <v>0</v>
      </c>
    </row>
    <row r="25" spans="1:15" ht="35.1" customHeight="1" x14ac:dyDescent="0.25">
      <c r="A25" s="18">
        <v>268</v>
      </c>
      <c r="B25" s="19" t="s">
        <v>0</v>
      </c>
      <c r="C25" s="20" t="s">
        <v>42</v>
      </c>
      <c r="D25" s="20" t="s">
        <v>6</v>
      </c>
      <c r="E25" s="26" t="s">
        <v>283</v>
      </c>
      <c r="F25" s="45" t="s">
        <v>386</v>
      </c>
      <c r="G25" s="42"/>
      <c r="H25" s="45">
        <v>4844</v>
      </c>
      <c r="I25" s="45">
        <v>7108</v>
      </c>
      <c r="J25" s="40" t="s">
        <v>245</v>
      </c>
      <c r="K25" s="35" t="s">
        <v>301</v>
      </c>
      <c r="L25" s="46" t="s">
        <v>9</v>
      </c>
      <c r="M25" s="33">
        <v>154.25</v>
      </c>
      <c r="N25" s="57"/>
      <c r="O25" s="57">
        <f t="shared" si="0"/>
        <v>0</v>
      </c>
    </row>
    <row r="26" spans="1:15" ht="35.1" customHeight="1" x14ac:dyDescent="0.25">
      <c r="A26" s="18">
        <v>291</v>
      </c>
      <c r="B26" s="19" t="s">
        <v>0</v>
      </c>
      <c r="C26" s="20" t="s">
        <v>42</v>
      </c>
      <c r="D26" s="20" t="s">
        <v>13</v>
      </c>
      <c r="E26" s="26" t="s">
        <v>283</v>
      </c>
      <c r="F26" s="45" t="s">
        <v>386</v>
      </c>
      <c r="G26" s="42"/>
      <c r="H26" s="45">
        <v>4735</v>
      </c>
      <c r="I26" s="45">
        <v>6995</v>
      </c>
      <c r="J26" s="40" t="s">
        <v>246</v>
      </c>
      <c r="K26" s="35" t="s">
        <v>300</v>
      </c>
      <c r="L26" s="46" t="s">
        <v>9</v>
      </c>
      <c r="M26" s="33">
        <v>61.7</v>
      </c>
      <c r="N26" s="57"/>
      <c r="O26" s="57">
        <f t="shared" si="0"/>
        <v>0</v>
      </c>
    </row>
    <row r="27" spans="1:15" ht="35.1" customHeight="1" x14ac:dyDescent="0.25">
      <c r="A27" s="18">
        <v>296</v>
      </c>
      <c r="B27" s="19" t="s">
        <v>0</v>
      </c>
      <c r="C27" s="20" t="s">
        <v>42</v>
      </c>
      <c r="D27" s="20" t="s">
        <v>13</v>
      </c>
      <c r="E27" s="26" t="s">
        <v>283</v>
      </c>
      <c r="F27" s="45" t="s">
        <v>386</v>
      </c>
      <c r="G27" s="42"/>
      <c r="H27" s="45">
        <v>4836</v>
      </c>
      <c r="I27" s="45">
        <v>7098</v>
      </c>
      <c r="J27" s="40" t="s">
        <v>247</v>
      </c>
      <c r="K27" s="35" t="s">
        <v>302</v>
      </c>
      <c r="L27" s="46" t="s">
        <v>9</v>
      </c>
      <c r="M27" s="33">
        <v>61.7</v>
      </c>
      <c r="N27" s="57"/>
      <c r="O27" s="57">
        <f t="shared" si="0"/>
        <v>0</v>
      </c>
    </row>
    <row r="28" spans="1:15" ht="35.1" customHeight="1" x14ac:dyDescent="0.25">
      <c r="A28" s="18">
        <v>311</v>
      </c>
      <c r="B28" s="19" t="s">
        <v>0</v>
      </c>
      <c r="C28" s="20" t="s">
        <v>42</v>
      </c>
      <c r="D28" s="20" t="s">
        <v>18</v>
      </c>
      <c r="E28" s="26" t="s">
        <v>283</v>
      </c>
      <c r="F28" s="45" t="s">
        <v>386</v>
      </c>
      <c r="G28" s="42"/>
      <c r="H28" s="45">
        <v>4764</v>
      </c>
      <c r="I28" s="45">
        <v>7024</v>
      </c>
      <c r="J28" s="40" t="s">
        <v>249</v>
      </c>
      <c r="K28" s="35" t="s">
        <v>303</v>
      </c>
      <c r="L28" s="46" t="s">
        <v>9</v>
      </c>
      <c r="M28" s="33">
        <v>61.7</v>
      </c>
      <c r="N28" s="57"/>
      <c r="O28" s="57">
        <f t="shared" si="0"/>
        <v>0</v>
      </c>
    </row>
    <row r="29" spans="1:15" ht="35.1" customHeight="1" x14ac:dyDescent="0.25">
      <c r="A29" s="18">
        <v>324</v>
      </c>
      <c r="B29" s="19" t="s">
        <v>0</v>
      </c>
      <c r="C29" s="20" t="s">
        <v>42</v>
      </c>
      <c r="D29" s="20" t="s">
        <v>20</v>
      </c>
      <c r="E29" s="26" t="s">
        <v>283</v>
      </c>
      <c r="F29" s="45" t="s">
        <v>386</v>
      </c>
      <c r="G29" s="42"/>
      <c r="H29" s="45">
        <v>4730</v>
      </c>
      <c r="I29" s="45">
        <v>6990</v>
      </c>
      <c r="J29" s="40" t="s">
        <v>250</v>
      </c>
      <c r="K29" s="35" t="s">
        <v>328</v>
      </c>
      <c r="L29" s="46" t="s">
        <v>9</v>
      </c>
      <c r="M29" s="33">
        <v>61.7</v>
      </c>
      <c r="N29" s="57"/>
      <c r="O29" s="57">
        <f t="shared" si="0"/>
        <v>0</v>
      </c>
    </row>
    <row r="30" spans="1:15" ht="35.1" customHeight="1" x14ac:dyDescent="0.25">
      <c r="A30" s="18">
        <v>332</v>
      </c>
      <c r="B30" s="19" t="s">
        <v>0</v>
      </c>
      <c r="C30" s="20" t="s">
        <v>42</v>
      </c>
      <c r="D30" s="20" t="s">
        <v>23</v>
      </c>
      <c r="E30" s="26" t="s">
        <v>283</v>
      </c>
      <c r="F30" s="45" t="s">
        <v>386</v>
      </c>
      <c r="G30" s="42"/>
      <c r="H30" s="45">
        <v>4748</v>
      </c>
      <c r="I30" s="45">
        <v>7008</v>
      </c>
      <c r="J30" s="40" t="s">
        <v>251</v>
      </c>
      <c r="K30" s="35" t="s">
        <v>304</v>
      </c>
      <c r="L30" s="46" t="s">
        <v>9</v>
      </c>
      <c r="M30" s="33">
        <v>61.7</v>
      </c>
      <c r="N30" s="57"/>
      <c r="O30" s="57">
        <f t="shared" si="0"/>
        <v>0</v>
      </c>
    </row>
    <row r="31" spans="1:15" ht="35.1" customHeight="1" x14ac:dyDescent="0.25">
      <c r="A31" s="18">
        <v>339</v>
      </c>
      <c r="B31" s="19" t="s">
        <v>0</v>
      </c>
      <c r="C31" s="20" t="s">
        <v>42</v>
      </c>
      <c r="D31" s="20" t="s">
        <v>23</v>
      </c>
      <c r="E31" s="26" t="s">
        <v>283</v>
      </c>
      <c r="F31" s="45" t="s">
        <v>386</v>
      </c>
      <c r="G31" s="42"/>
      <c r="H31" s="45">
        <v>4775</v>
      </c>
      <c r="I31" s="45">
        <v>7035</v>
      </c>
      <c r="J31" s="40" t="s">
        <v>252</v>
      </c>
      <c r="K31" s="35" t="s">
        <v>393</v>
      </c>
      <c r="L31" s="46" t="s">
        <v>9</v>
      </c>
      <c r="M31" s="33">
        <v>61.7</v>
      </c>
      <c r="N31" s="57"/>
      <c r="O31" s="57">
        <f t="shared" si="0"/>
        <v>0</v>
      </c>
    </row>
    <row r="32" spans="1:15" ht="35.1" customHeight="1" x14ac:dyDescent="0.25">
      <c r="A32" s="18">
        <v>383</v>
      </c>
      <c r="B32" s="19" t="s">
        <v>0</v>
      </c>
      <c r="C32" s="20" t="s">
        <v>42</v>
      </c>
      <c r="D32" s="20" t="s">
        <v>30</v>
      </c>
      <c r="E32" s="26" t="s">
        <v>283</v>
      </c>
      <c r="F32" s="45" t="s">
        <v>386</v>
      </c>
      <c r="G32" s="42"/>
      <c r="H32" s="45">
        <v>4788</v>
      </c>
      <c r="I32" s="45">
        <v>7048</v>
      </c>
      <c r="J32" s="40" t="s">
        <v>253</v>
      </c>
      <c r="K32" s="35" t="s">
        <v>383</v>
      </c>
      <c r="L32" s="46" t="s">
        <v>9</v>
      </c>
      <c r="M32" s="33">
        <v>123.4</v>
      </c>
      <c r="N32" s="57"/>
      <c r="O32" s="57">
        <f t="shared" si="0"/>
        <v>0</v>
      </c>
    </row>
    <row r="33" spans="1:15" ht="35.1" customHeight="1" x14ac:dyDescent="0.25">
      <c r="A33" s="18">
        <v>391</v>
      </c>
      <c r="B33" s="19" t="s">
        <v>0</v>
      </c>
      <c r="C33" s="20" t="s">
        <v>42</v>
      </c>
      <c r="D33" s="20" t="s">
        <v>30</v>
      </c>
      <c r="E33" s="26" t="s">
        <v>283</v>
      </c>
      <c r="F33" s="45" t="s">
        <v>386</v>
      </c>
      <c r="G33" s="42"/>
      <c r="H33" s="45">
        <v>4800</v>
      </c>
      <c r="I33" s="45">
        <v>7060</v>
      </c>
      <c r="J33" s="40" t="s">
        <v>254</v>
      </c>
      <c r="K33" s="35" t="s">
        <v>255</v>
      </c>
      <c r="L33" s="46" t="s">
        <v>9</v>
      </c>
      <c r="M33" s="33">
        <v>123.4</v>
      </c>
      <c r="N33" s="57"/>
      <c r="O33" s="57">
        <f t="shared" si="0"/>
        <v>0</v>
      </c>
    </row>
    <row r="34" spans="1:15" ht="35.1" customHeight="1" x14ac:dyDescent="0.25">
      <c r="A34" s="18">
        <v>413</v>
      </c>
      <c r="B34" s="19" t="s">
        <v>0</v>
      </c>
      <c r="C34" s="20" t="s">
        <v>42</v>
      </c>
      <c r="D34" s="20" t="s">
        <v>37</v>
      </c>
      <c r="E34" s="26" t="s">
        <v>283</v>
      </c>
      <c r="F34" s="45" t="s">
        <v>386</v>
      </c>
      <c r="G34" s="42"/>
      <c r="H34" s="45">
        <v>4743</v>
      </c>
      <c r="I34" s="45">
        <v>7003</v>
      </c>
      <c r="J34" s="40" t="s">
        <v>257</v>
      </c>
      <c r="K34" s="35" t="s">
        <v>329</v>
      </c>
      <c r="L34" s="46" t="s">
        <v>9</v>
      </c>
      <c r="M34" s="33">
        <v>61.7</v>
      </c>
      <c r="N34" s="57"/>
      <c r="O34" s="57">
        <f t="shared" si="0"/>
        <v>0</v>
      </c>
    </row>
    <row r="35" spans="1:15" ht="35.1" customHeight="1" x14ac:dyDescent="0.25">
      <c r="A35" s="18">
        <v>441</v>
      </c>
      <c r="B35" s="8" t="s">
        <v>0</v>
      </c>
      <c r="C35" s="9" t="s">
        <v>43</v>
      </c>
      <c r="D35" s="9" t="s">
        <v>6</v>
      </c>
      <c r="E35" s="23" t="s">
        <v>283</v>
      </c>
      <c r="F35" s="27"/>
      <c r="G35" s="29"/>
      <c r="H35" s="12"/>
      <c r="I35" s="12">
        <v>3891</v>
      </c>
      <c r="J35" s="10" t="s">
        <v>44</v>
      </c>
      <c r="K35" s="13" t="s">
        <v>45</v>
      </c>
      <c r="L35" s="25" t="s">
        <v>9</v>
      </c>
      <c r="M35" s="32">
        <v>63</v>
      </c>
      <c r="N35" s="57"/>
      <c r="O35" s="57">
        <f t="shared" si="0"/>
        <v>0</v>
      </c>
    </row>
    <row r="36" spans="1:15" ht="35.1" customHeight="1" x14ac:dyDescent="0.25">
      <c r="A36" s="18">
        <v>446</v>
      </c>
      <c r="B36" s="8" t="s">
        <v>0</v>
      </c>
      <c r="C36" s="9" t="s">
        <v>43</v>
      </c>
      <c r="D36" s="9" t="s">
        <v>6</v>
      </c>
      <c r="E36" s="23" t="s">
        <v>282</v>
      </c>
      <c r="F36" s="27"/>
      <c r="G36" s="29"/>
      <c r="H36" s="12"/>
      <c r="I36" s="12">
        <v>5633</v>
      </c>
      <c r="J36" s="10" t="s">
        <v>47</v>
      </c>
      <c r="K36" s="13" t="s">
        <v>48</v>
      </c>
      <c r="L36" s="25" t="s">
        <v>9</v>
      </c>
      <c r="M36" s="32">
        <v>72</v>
      </c>
      <c r="N36" s="57"/>
      <c r="O36" s="57">
        <f t="shared" si="0"/>
        <v>0</v>
      </c>
    </row>
    <row r="37" spans="1:15" ht="35.1" customHeight="1" x14ac:dyDescent="0.25">
      <c r="A37" s="18">
        <v>447</v>
      </c>
      <c r="B37" s="8" t="s">
        <v>0</v>
      </c>
      <c r="C37" s="9" t="s">
        <v>43</v>
      </c>
      <c r="D37" s="9" t="s">
        <v>6</v>
      </c>
      <c r="E37" s="23" t="s">
        <v>283</v>
      </c>
      <c r="F37" s="27"/>
      <c r="G37" s="29"/>
      <c r="H37" s="12"/>
      <c r="I37" s="12">
        <v>5634</v>
      </c>
      <c r="J37" s="10" t="s">
        <v>49</v>
      </c>
      <c r="K37" s="13" t="s">
        <v>50</v>
      </c>
      <c r="L37" s="25" t="s">
        <v>9</v>
      </c>
      <c r="M37" s="32">
        <v>49</v>
      </c>
      <c r="N37" s="57"/>
      <c r="O37" s="57">
        <f t="shared" si="0"/>
        <v>0</v>
      </c>
    </row>
    <row r="38" spans="1:15" ht="35.1" customHeight="1" x14ac:dyDescent="0.25">
      <c r="A38" s="18">
        <v>451</v>
      </c>
      <c r="B38" s="8" t="s">
        <v>0</v>
      </c>
      <c r="C38" s="9" t="s">
        <v>43</v>
      </c>
      <c r="D38" s="9" t="s">
        <v>6</v>
      </c>
      <c r="E38" s="23" t="s">
        <v>283</v>
      </c>
      <c r="F38" s="27"/>
      <c r="G38" s="29"/>
      <c r="H38" s="12"/>
      <c r="I38" s="12">
        <v>5640</v>
      </c>
      <c r="J38" s="10" t="s">
        <v>51</v>
      </c>
      <c r="K38" s="13" t="s">
        <v>52</v>
      </c>
      <c r="L38" s="25" t="s">
        <v>9</v>
      </c>
      <c r="M38" s="32">
        <v>67</v>
      </c>
      <c r="N38" s="57"/>
      <c r="O38" s="57">
        <f t="shared" si="0"/>
        <v>0</v>
      </c>
    </row>
    <row r="39" spans="1:15" ht="35.1" customHeight="1" x14ac:dyDescent="0.25">
      <c r="A39" s="18">
        <v>452</v>
      </c>
      <c r="B39" s="8" t="s">
        <v>0</v>
      </c>
      <c r="C39" s="9" t="s">
        <v>43</v>
      </c>
      <c r="D39" s="9" t="s">
        <v>6</v>
      </c>
      <c r="E39" s="23" t="s">
        <v>283</v>
      </c>
      <c r="F39" s="27"/>
      <c r="G39" s="29"/>
      <c r="H39" s="12"/>
      <c r="I39" s="12">
        <v>5641</v>
      </c>
      <c r="J39" s="10" t="s">
        <v>53</v>
      </c>
      <c r="K39" s="13" t="s">
        <v>54</v>
      </c>
      <c r="L39" s="25" t="s">
        <v>9</v>
      </c>
      <c r="M39" s="32">
        <v>67</v>
      </c>
      <c r="N39" s="57"/>
      <c r="O39" s="57">
        <f t="shared" si="0"/>
        <v>0</v>
      </c>
    </row>
    <row r="40" spans="1:15" ht="35.1" customHeight="1" x14ac:dyDescent="0.25">
      <c r="A40" s="18">
        <v>456</v>
      </c>
      <c r="B40" s="8" t="s">
        <v>0</v>
      </c>
      <c r="C40" s="9" t="s">
        <v>43</v>
      </c>
      <c r="D40" s="9" t="s">
        <v>13</v>
      </c>
      <c r="E40" s="23" t="s">
        <v>283</v>
      </c>
      <c r="F40" s="27"/>
      <c r="G40" s="29"/>
      <c r="H40" s="12"/>
      <c r="I40" s="12">
        <v>5569</v>
      </c>
      <c r="J40" s="10" t="s">
        <v>55</v>
      </c>
      <c r="K40" s="13" t="s">
        <v>56</v>
      </c>
      <c r="L40" s="25" t="s">
        <v>9</v>
      </c>
      <c r="M40" s="32">
        <v>67</v>
      </c>
      <c r="N40" s="57"/>
      <c r="O40" s="57">
        <f t="shared" si="0"/>
        <v>0</v>
      </c>
    </row>
    <row r="41" spans="1:15" ht="35.1" customHeight="1" x14ac:dyDescent="0.25">
      <c r="A41" s="18">
        <v>460</v>
      </c>
      <c r="B41" s="8" t="s">
        <v>0</v>
      </c>
      <c r="C41" s="9" t="s">
        <v>43</v>
      </c>
      <c r="D41" s="9" t="s">
        <v>13</v>
      </c>
      <c r="E41" s="23" t="s">
        <v>283</v>
      </c>
      <c r="F41" s="27"/>
      <c r="G41" s="29"/>
      <c r="H41" s="12"/>
      <c r="I41" s="12">
        <v>82</v>
      </c>
      <c r="J41" s="10" t="s">
        <v>58</v>
      </c>
      <c r="K41" s="13" t="s">
        <v>59</v>
      </c>
      <c r="L41" s="25" t="s">
        <v>9</v>
      </c>
      <c r="M41" s="32">
        <v>67</v>
      </c>
      <c r="N41" s="57"/>
      <c r="O41" s="57">
        <f t="shared" si="0"/>
        <v>0</v>
      </c>
    </row>
    <row r="42" spans="1:15" ht="35.1" customHeight="1" x14ac:dyDescent="0.25">
      <c r="A42" s="18">
        <v>475</v>
      </c>
      <c r="B42" s="8" t="s">
        <v>0</v>
      </c>
      <c r="C42" s="9" t="s">
        <v>43</v>
      </c>
      <c r="D42" s="9" t="s">
        <v>41</v>
      </c>
      <c r="E42" s="23" t="s">
        <v>283</v>
      </c>
      <c r="F42" s="27"/>
      <c r="G42" s="29"/>
      <c r="H42" s="12"/>
      <c r="I42" s="12">
        <v>2062</v>
      </c>
      <c r="J42" s="10" t="s">
        <v>60</v>
      </c>
      <c r="K42" s="13" t="s">
        <v>61</v>
      </c>
      <c r="L42" s="25" t="s">
        <v>9</v>
      </c>
      <c r="M42" s="32">
        <v>63</v>
      </c>
      <c r="N42" s="57"/>
      <c r="O42" s="57">
        <f t="shared" si="0"/>
        <v>0</v>
      </c>
    </row>
    <row r="43" spans="1:15" ht="35.1" customHeight="1" x14ac:dyDescent="0.25">
      <c r="A43" s="18">
        <v>478</v>
      </c>
      <c r="B43" s="8" t="s">
        <v>0</v>
      </c>
      <c r="C43" s="9" t="s">
        <v>43</v>
      </c>
      <c r="D43" s="9" t="s">
        <v>41</v>
      </c>
      <c r="E43" s="23" t="s">
        <v>283</v>
      </c>
      <c r="F43" s="27"/>
      <c r="G43" s="29"/>
      <c r="H43" s="12"/>
      <c r="I43" s="12">
        <v>104</v>
      </c>
      <c r="J43" s="10" t="s">
        <v>62</v>
      </c>
      <c r="K43" s="13" t="s">
        <v>63</v>
      </c>
      <c r="L43" s="25" t="s">
        <v>9</v>
      </c>
      <c r="M43" s="32">
        <v>63</v>
      </c>
      <c r="N43" s="57"/>
      <c r="O43" s="57">
        <f t="shared" si="0"/>
        <v>0</v>
      </c>
    </row>
    <row r="44" spans="1:15" ht="35.1" customHeight="1" x14ac:dyDescent="0.25">
      <c r="A44" s="18">
        <v>482</v>
      </c>
      <c r="B44" s="8" t="s">
        <v>0</v>
      </c>
      <c r="C44" s="9" t="s">
        <v>43</v>
      </c>
      <c r="D44" s="9" t="s">
        <v>18</v>
      </c>
      <c r="E44" s="23" t="s">
        <v>283</v>
      </c>
      <c r="F44" s="27"/>
      <c r="G44" s="29"/>
      <c r="H44" s="12"/>
      <c r="I44" s="12">
        <v>90</v>
      </c>
      <c r="J44" s="10" t="s">
        <v>64</v>
      </c>
      <c r="K44" s="13" t="s">
        <v>65</v>
      </c>
      <c r="L44" s="25" t="s">
        <v>9</v>
      </c>
      <c r="M44" s="32">
        <v>60</v>
      </c>
      <c r="N44" s="57"/>
      <c r="O44" s="57">
        <f t="shared" si="0"/>
        <v>0</v>
      </c>
    </row>
    <row r="45" spans="1:15" ht="35.1" customHeight="1" x14ac:dyDescent="0.25">
      <c r="A45" s="18">
        <v>487</v>
      </c>
      <c r="B45" s="8" t="s">
        <v>0</v>
      </c>
      <c r="C45" s="9" t="s">
        <v>43</v>
      </c>
      <c r="D45" s="9" t="s">
        <v>18</v>
      </c>
      <c r="E45" s="23" t="s">
        <v>283</v>
      </c>
      <c r="F45" s="27"/>
      <c r="G45" s="29"/>
      <c r="H45" s="12"/>
      <c r="I45" s="12">
        <v>5706</v>
      </c>
      <c r="J45" s="10" t="s">
        <v>66</v>
      </c>
      <c r="K45" s="13" t="s">
        <v>67</v>
      </c>
      <c r="L45" s="25" t="s">
        <v>9</v>
      </c>
      <c r="M45" s="32">
        <v>64</v>
      </c>
      <c r="N45" s="57"/>
      <c r="O45" s="57">
        <f t="shared" si="0"/>
        <v>0</v>
      </c>
    </row>
    <row r="46" spans="1:15" ht="35.1" customHeight="1" x14ac:dyDescent="0.25">
      <c r="A46" s="18">
        <v>492</v>
      </c>
      <c r="B46" s="8" t="s">
        <v>0</v>
      </c>
      <c r="C46" s="9" t="s">
        <v>43</v>
      </c>
      <c r="D46" s="9" t="s">
        <v>20</v>
      </c>
      <c r="E46" s="23" t="s">
        <v>283</v>
      </c>
      <c r="F46" s="27"/>
      <c r="G46" s="29"/>
      <c r="H46" s="12"/>
      <c r="I46" s="12">
        <v>3938</v>
      </c>
      <c r="J46" s="10" t="s">
        <v>69</v>
      </c>
      <c r="K46" s="13" t="s">
        <v>70</v>
      </c>
      <c r="L46" s="25" t="s">
        <v>9</v>
      </c>
      <c r="M46" s="32">
        <v>67</v>
      </c>
      <c r="N46" s="57"/>
      <c r="O46" s="57">
        <f t="shared" si="0"/>
        <v>0</v>
      </c>
    </row>
    <row r="47" spans="1:15" ht="35.1" customHeight="1" x14ac:dyDescent="0.25">
      <c r="A47" s="18">
        <v>494</v>
      </c>
      <c r="B47" s="8" t="s">
        <v>0</v>
      </c>
      <c r="C47" s="9" t="s">
        <v>43</v>
      </c>
      <c r="D47" s="9" t="s">
        <v>20</v>
      </c>
      <c r="E47" s="23" t="s">
        <v>283</v>
      </c>
      <c r="F47" s="27"/>
      <c r="G47" s="29"/>
      <c r="H47" s="12"/>
      <c r="I47" s="12">
        <v>106</v>
      </c>
      <c r="J47" s="10" t="s">
        <v>71</v>
      </c>
      <c r="K47" s="13" t="s">
        <v>72</v>
      </c>
      <c r="L47" s="25" t="s">
        <v>9</v>
      </c>
      <c r="M47" s="32">
        <v>67</v>
      </c>
      <c r="N47" s="57"/>
      <c r="O47" s="57">
        <f t="shared" si="0"/>
        <v>0</v>
      </c>
    </row>
    <row r="48" spans="1:15" ht="35.1" customHeight="1" x14ac:dyDescent="0.25">
      <c r="A48" s="18">
        <v>499</v>
      </c>
      <c r="B48" s="8" t="s">
        <v>0</v>
      </c>
      <c r="C48" s="9" t="s">
        <v>43</v>
      </c>
      <c r="D48" s="9" t="s">
        <v>23</v>
      </c>
      <c r="E48" s="23" t="s">
        <v>283</v>
      </c>
      <c r="F48" s="27"/>
      <c r="G48" s="29"/>
      <c r="H48" s="12"/>
      <c r="I48" s="12">
        <v>5753</v>
      </c>
      <c r="J48" s="10" t="s">
        <v>74</v>
      </c>
      <c r="K48" s="13" t="s">
        <v>75</v>
      </c>
      <c r="L48" s="25" t="s">
        <v>9</v>
      </c>
      <c r="M48" s="32">
        <v>57</v>
      </c>
      <c r="N48" s="57"/>
      <c r="O48" s="57">
        <f t="shared" si="0"/>
        <v>0</v>
      </c>
    </row>
    <row r="49" spans="1:15" ht="35.1" customHeight="1" x14ac:dyDescent="0.25">
      <c r="A49" s="18">
        <v>505</v>
      </c>
      <c r="B49" s="8" t="s">
        <v>0</v>
      </c>
      <c r="C49" s="9" t="s">
        <v>43</v>
      </c>
      <c r="D49" s="9" t="s">
        <v>23</v>
      </c>
      <c r="E49" s="23" t="s">
        <v>283</v>
      </c>
      <c r="F49" s="27"/>
      <c r="G49" s="29"/>
      <c r="H49" s="12"/>
      <c r="I49" s="12">
        <v>5745</v>
      </c>
      <c r="J49" s="10" t="s">
        <v>77</v>
      </c>
      <c r="K49" s="13" t="s">
        <v>78</v>
      </c>
      <c r="L49" s="25" t="s">
        <v>9</v>
      </c>
      <c r="M49" s="32">
        <v>55</v>
      </c>
      <c r="N49" s="57"/>
      <c r="O49" s="57">
        <f t="shared" si="0"/>
        <v>0</v>
      </c>
    </row>
    <row r="50" spans="1:15" ht="35.1" customHeight="1" x14ac:dyDescent="0.25">
      <c r="A50" s="18">
        <v>515</v>
      </c>
      <c r="B50" s="8" t="s">
        <v>0</v>
      </c>
      <c r="C50" s="9" t="s">
        <v>43</v>
      </c>
      <c r="D50" s="9" t="s">
        <v>30</v>
      </c>
      <c r="E50" s="23" t="s">
        <v>283</v>
      </c>
      <c r="F50" s="27"/>
      <c r="G50" s="29"/>
      <c r="H50" s="12"/>
      <c r="I50" s="12">
        <v>5688</v>
      </c>
      <c r="J50" s="10" t="s">
        <v>79</v>
      </c>
      <c r="K50" s="13" t="s">
        <v>80</v>
      </c>
      <c r="L50" s="25" t="s">
        <v>9</v>
      </c>
      <c r="M50" s="32">
        <v>60</v>
      </c>
      <c r="N50" s="57"/>
      <c r="O50" s="57">
        <f t="shared" si="0"/>
        <v>0</v>
      </c>
    </row>
    <row r="51" spans="1:15" ht="35.1" customHeight="1" x14ac:dyDescent="0.25">
      <c r="A51" s="18">
        <v>521</v>
      </c>
      <c r="B51" s="8" t="s">
        <v>0</v>
      </c>
      <c r="C51" s="9" t="s">
        <v>43</v>
      </c>
      <c r="D51" s="9" t="s">
        <v>30</v>
      </c>
      <c r="E51" s="23" t="s">
        <v>283</v>
      </c>
      <c r="F51" s="27"/>
      <c r="G51" s="29"/>
      <c r="H51" s="12"/>
      <c r="I51" s="12">
        <v>5696</v>
      </c>
      <c r="J51" s="10" t="s">
        <v>82</v>
      </c>
      <c r="K51" s="13" t="s">
        <v>83</v>
      </c>
      <c r="L51" s="25" t="s">
        <v>9</v>
      </c>
      <c r="M51" s="32">
        <v>61</v>
      </c>
      <c r="N51" s="57"/>
      <c r="O51" s="57">
        <f t="shared" si="0"/>
        <v>0</v>
      </c>
    </row>
    <row r="52" spans="1:15" ht="35.1" customHeight="1" x14ac:dyDescent="0.25">
      <c r="A52" s="18">
        <v>533</v>
      </c>
      <c r="B52" s="8" t="s">
        <v>0</v>
      </c>
      <c r="C52" s="9" t="s">
        <v>43</v>
      </c>
      <c r="D52" s="9" t="s">
        <v>36</v>
      </c>
      <c r="E52" s="23" t="s">
        <v>283</v>
      </c>
      <c r="F52" s="27"/>
      <c r="G52" s="29"/>
      <c r="H52" s="12"/>
      <c r="I52" s="12">
        <v>5612</v>
      </c>
      <c r="J52" s="10" t="s">
        <v>84</v>
      </c>
      <c r="K52" s="13" t="s">
        <v>85</v>
      </c>
      <c r="L52" s="25" t="s">
        <v>9</v>
      </c>
      <c r="M52" s="32">
        <v>71</v>
      </c>
      <c r="N52" s="57"/>
      <c r="O52" s="57">
        <f t="shared" si="0"/>
        <v>0</v>
      </c>
    </row>
    <row r="53" spans="1:15" ht="35.1" customHeight="1" x14ac:dyDescent="0.25">
      <c r="A53" s="18">
        <v>536</v>
      </c>
      <c r="B53" s="19" t="s">
        <v>0</v>
      </c>
      <c r="C53" s="20" t="s">
        <v>43</v>
      </c>
      <c r="D53" s="20" t="s">
        <v>37</v>
      </c>
      <c r="E53" s="26" t="s">
        <v>283</v>
      </c>
      <c r="F53" s="45" t="s">
        <v>386</v>
      </c>
      <c r="G53" s="42"/>
      <c r="H53" s="45">
        <v>4744</v>
      </c>
      <c r="I53" s="45">
        <v>7004</v>
      </c>
      <c r="J53" s="40" t="s">
        <v>258</v>
      </c>
      <c r="K53" s="35" t="s">
        <v>330</v>
      </c>
      <c r="L53" s="46" t="s">
        <v>9</v>
      </c>
      <c r="M53" s="33">
        <v>61.7</v>
      </c>
      <c r="N53" s="57"/>
      <c r="O53" s="57">
        <f t="shared" si="0"/>
        <v>0</v>
      </c>
    </row>
    <row r="54" spans="1:15" ht="35.1" customHeight="1" x14ac:dyDescent="0.25">
      <c r="A54" s="18">
        <v>556</v>
      </c>
      <c r="B54" s="19" t="s">
        <v>0</v>
      </c>
      <c r="C54" s="20" t="s">
        <v>86</v>
      </c>
      <c r="D54" s="20" t="s">
        <v>6</v>
      </c>
      <c r="E54" s="26" t="s">
        <v>283</v>
      </c>
      <c r="F54" s="45"/>
      <c r="G54" s="42"/>
      <c r="H54" s="45"/>
      <c r="I54" s="45"/>
      <c r="J54" s="40" t="s">
        <v>353</v>
      </c>
      <c r="K54" s="48" t="s">
        <v>87</v>
      </c>
      <c r="L54" s="49" t="s">
        <v>9</v>
      </c>
      <c r="M54" s="44">
        <v>89</v>
      </c>
      <c r="N54" s="57"/>
      <c r="O54" s="57">
        <f t="shared" si="0"/>
        <v>0</v>
      </c>
    </row>
    <row r="55" spans="1:15" ht="35.1" customHeight="1" x14ac:dyDescent="0.25">
      <c r="A55" s="18">
        <v>557</v>
      </c>
      <c r="B55" s="19" t="s">
        <v>0</v>
      </c>
      <c r="C55" s="20" t="s">
        <v>86</v>
      </c>
      <c r="D55" s="20" t="s">
        <v>6</v>
      </c>
      <c r="E55" s="26" t="s">
        <v>283</v>
      </c>
      <c r="F55" s="45"/>
      <c r="G55" s="42"/>
      <c r="H55" s="45"/>
      <c r="I55" s="45"/>
      <c r="J55" s="40" t="s">
        <v>354</v>
      </c>
      <c r="K55" s="48" t="s">
        <v>88</v>
      </c>
      <c r="L55" s="49" t="s">
        <v>9</v>
      </c>
      <c r="M55" s="44">
        <v>89</v>
      </c>
      <c r="N55" s="57"/>
      <c r="O55" s="57">
        <f t="shared" si="0"/>
        <v>0</v>
      </c>
    </row>
    <row r="56" spans="1:15" ht="35.1" customHeight="1" x14ac:dyDescent="0.25">
      <c r="A56" s="18">
        <v>558</v>
      </c>
      <c r="B56" s="19" t="s">
        <v>0</v>
      </c>
      <c r="C56" s="20" t="s">
        <v>86</v>
      </c>
      <c r="D56" s="20" t="s">
        <v>6</v>
      </c>
      <c r="E56" s="26" t="s">
        <v>283</v>
      </c>
      <c r="F56" s="45"/>
      <c r="G56" s="42"/>
      <c r="H56" s="45"/>
      <c r="I56" s="45"/>
      <c r="J56" s="40" t="s">
        <v>355</v>
      </c>
      <c r="K56" s="48" t="s">
        <v>89</v>
      </c>
      <c r="L56" s="49" t="s">
        <v>9</v>
      </c>
      <c r="M56" s="44">
        <v>89</v>
      </c>
      <c r="N56" s="57"/>
      <c r="O56" s="57">
        <f t="shared" si="0"/>
        <v>0</v>
      </c>
    </row>
    <row r="57" spans="1:15" ht="35.1" customHeight="1" x14ac:dyDescent="0.25">
      <c r="A57" s="18">
        <v>559</v>
      </c>
      <c r="B57" s="19" t="s">
        <v>0</v>
      </c>
      <c r="C57" s="20" t="s">
        <v>86</v>
      </c>
      <c r="D57" s="20" t="s">
        <v>6</v>
      </c>
      <c r="E57" s="26" t="s">
        <v>283</v>
      </c>
      <c r="F57" s="45"/>
      <c r="G57" s="42"/>
      <c r="H57" s="45"/>
      <c r="I57" s="45"/>
      <c r="J57" s="40" t="s">
        <v>356</v>
      </c>
      <c r="K57" s="48" t="s">
        <v>90</v>
      </c>
      <c r="L57" s="49" t="s">
        <v>9</v>
      </c>
      <c r="M57" s="44">
        <v>89</v>
      </c>
      <c r="N57" s="57"/>
      <c r="O57" s="57">
        <f t="shared" si="0"/>
        <v>0</v>
      </c>
    </row>
    <row r="58" spans="1:15" ht="35.1" customHeight="1" x14ac:dyDescent="0.25">
      <c r="A58" s="18">
        <v>573</v>
      </c>
      <c r="B58" s="8" t="s">
        <v>0</v>
      </c>
      <c r="C58" s="9" t="s">
        <v>86</v>
      </c>
      <c r="D58" s="9" t="s">
        <v>6</v>
      </c>
      <c r="E58" s="23" t="s">
        <v>283</v>
      </c>
      <c r="F58" s="27"/>
      <c r="G58" s="29"/>
      <c r="H58" s="12"/>
      <c r="I58" s="12">
        <v>5617</v>
      </c>
      <c r="J58" s="10" t="s">
        <v>91</v>
      </c>
      <c r="K58" s="13" t="s">
        <v>92</v>
      </c>
      <c r="L58" s="25" t="s">
        <v>9</v>
      </c>
      <c r="M58" s="32">
        <v>62</v>
      </c>
      <c r="N58" s="57"/>
      <c r="O58" s="57">
        <f t="shared" si="0"/>
        <v>0</v>
      </c>
    </row>
    <row r="59" spans="1:15" ht="35.1" customHeight="1" x14ac:dyDescent="0.25">
      <c r="A59" s="18">
        <v>574</v>
      </c>
      <c r="B59" s="8" t="s">
        <v>0</v>
      </c>
      <c r="C59" s="9" t="s">
        <v>86</v>
      </c>
      <c r="D59" s="9" t="s">
        <v>6</v>
      </c>
      <c r="E59" s="23" t="s">
        <v>283</v>
      </c>
      <c r="F59" s="27"/>
      <c r="G59" s="29"/>
      <c r="H59" s="12"/>
      <c r="I59" s="12">
        <v>5618</v>
      </c>
      <c r="J59" s="10" t="s">
        <v>93</v>
      </c>
      <c r="K59" s="13" t="s">
        <v>94</v>
      </c>
      <c r="L59" s="25" t="s">
        <v>9</v>
      </c>
      <c r="M59" s="32">
        <v>62</v>
      </c>
      <c r="N59" s="57"/>
      <c r="O59" s="57">
        <f t="shared" si="0"/>
        <v>0</v>
      </c>
    </row>
    <row r="60" spans="1:15" ht="35.1" customHeight="1" x14ac:dyDescent="0.25">
      <c r="A60" s="18">
        <v>585</v>
      </c>
      <c r="B60" s="19" t="s">
        <v>0</v>
      </c>
      <c r="C60" s="20" t="s">
        <v>86</v>
      </c>
      <c r="D60" s="20" t="s">
        <v>30</v>
      </c>
      <c r="E60" s="26" t="s">
        <v>283</v>
      </c>
      <c r="F60" s="45"/>
      <c r="G60" s="42"/>
      <c r="H60" s="45"/>
      <c r="I60" s="45"/>
      <c r="J60" s="40" t="s">
        <v>357</v>
      </c>
      <c r="K60" s="48" t="s">
        <v>95</v>
      </c>
      <c r="L60" s="49" t="s">
        <v>9</v>
      </c>
      <c r="M60" s="44">
        <v>89</v>
      </c>
      <c r="N60" s="57"/>
      <c r="O60" s="57">
        <f t="shared" si="0"/>
        <v>0</v>
      </c>
    </row>
    <row r="61" spans="1:15" ht="35.1" customHeight="1" x14ac:dyDescent="0.25">
      <c r="A61" s="18">
        <v>587</v>
      </c>
      <c r="B61" s="19" t="s">
        <v>0</v>
      </c>
      <c r="C61" s="20" t="s">
        <v>86</v>
      </c>
      <c r="D61" s="20" t="s">
        <v>30</v>
      </c>
      <c r="E61" s="26" t="s">
        <v>283</v>
      </c>
      <c r="F61" s="45"/>
      <c r="G61" s="42"/>
      <c r="H61" s="45"/>
      <c r="I61" s="45"/>
      <c r="J61" s="40" t="s">
        <v>358</v>
      </c>
      <c r="K61" s="48" t="s">
        <v>96</v>
      </c>
      <c r="L61" s="49" t="s">
        <v>9</v>
      </c>
      <c r="M61" s="44">
        <v>89</v>
      </c>
      <c r="N61" s="57"/>
      <c r="O61" s="57">
        <f t="shared" si="0"/>
        <v>0</v>
      </c>
    </row>
    <row r="62" spans="1:15" ht="35.1" customHeight="1" x14ac:dyDescent="0.25">
      <c r="A62" s="18">
        <v>589</v>
      </c>
      <c r="B62" s="19" t="s">
        <v>0</v>
      </c>
      <c r="C62" s="20" t="s">
        <v>86</v>
      </c>
      <c r="D62" s="20" t="s">
        <v>30</v>
      </c>
      <c r="E62" s="26" t="s">
        <v>283</v>
      </c>
      <c r="F62" s="45"/>
      <c r="G62" s="42"/>
      <c r="H62" s="45"/>
      <c r="I62" s="45"/>
      <c r="J62" s="40" t="s">
        <v>359</v>
      </c>
      <c r="K62" s="48" t="s">
        <v>97</v>
      </c>
      <c r="L62" s="49" t="s">
        <v>9</v>
      </c>
      <c r="M62" s="44">
        <v>89</v>
      </c>
      <c r="N62" s="57"/>
      <c r="O62" s="57">
        <f t="shared" si="0"/>
        <v>0</v>
      </c>
    </row>
    <row r="63" spans="1:15" ht="35.1" customHeight="1" x14ac:dyDescent="0.25">
      <c r="A63" s="18">
        <v>601</v>
      </c>
      <c r="B63" s="8" t="s">
        <v>0</v>
      </c>
      <c r="C63" s="9" t="s">
        <v>86</v>
      </c>
      <c r="D63" s="9" t="s">
        <v>23</v>
      </c>
      <c r="E63" s="23" t="s">
        <v>283</v>
      </c>
      <c r="F63" s="27"/>
      <c r="G63" s="29"/>
      <c r="H63" s="12"/>
      <c r="I63" s="12">
        <v>3840</v>
      </c>
      <c r="J63" s="10" t="s">
        <v>98</v>
      </c>
      <c r="K63" s="13" t="s">
        <v>99</v>
      </c>
      <c r="L63" s="25" t="s">
        <v>9</v>
      </c>
      <c r="M63" s="32">
        <v>63</v>
      </c>
      <c r="N63" s="57"/>
      <c r="O63" s="57">
        <f t="shared" si="0"/>
        <v>0</v>
      </c>
    </row>
    <row r="64" spans="1:15" ht="35.1" customHeight="1" x14ac:dyDescent="0.25">
      <c r="A64" s="18">
        <v>605</v>
      </c>
      <c r="B64" s="8" t="s">
        <v>0</v>
      </c>
      <c r="C64" s="9" t="s">
        <v>100</v>
      </c>
      <c r="D64" s="9" t="s">
        <v>6</v>
      </c>
      <c r="E64" s="23" t="s">
        <v>283</v>
      </c>
      <c r="F64" s="12" t="s">
        <v>386</v>
      </c>
      <c r="G64" s="29" t="s">
        <v>351</v>
      </c>
      <c r="H64" s="12">
        <v>3884</v>
      </c>
      <c r="I64" s="12"/>
      <c r="J64" s="10" t="s">
        <v>101</v>
      </c>
      <c r="K64" s="10" t="s">
        <v>290</v>
      </c>
      <c r="L64" s="36" t="s">
        <v>9</v>
      </c>
      <c r="M64" s="34">
        <v>161.96</v>
      </c>
      <c r="N64" s="57"/>
      <c r="O64" s="57">
        <f t="shared" si="0"/>
        <v>0</v>
      </c>
    </row>
    <row r="65" spans="1:15" ht="35.1" customHeight="1" x14ac:dyDescent="0.25">
      <c r="A65" s="18">
        <v>611</v>
      </c>
      <c r="B65" s="8" t="s">
        <v>0</v>
      </c>
      <c r="C65" s="9" t="s">
        <v>100</v>
      </c>
      <c r="D65" s="9" t="s">
        <v>6</v>
      </c>
      <c r="E65" s="23" t="s">
        <v>283</v>
      </c>
      <c r="F65" s="12" t="s">
        <v>386</v>
      </c>
      <c r="G65" s="29" t="s">
        <v>351</v>
      </c>
      <c r="H65" s="12">
        <v>3885</v>
      </c>
      <c r="I65" s="12"/>
      <c r="J65" s="10" t="s">
        <v>102</v>
      </c>
      <c r="K65" s="10" t="s">
        <v>291</v>
      </c>
      <c r="L65" s="36" t="s">
        <v>9</v>
      </c>
      <c r="M65" s="34">
        <v>161.96</v>
      </c>
      <c r="N65" s="57"/>
      <c r="O65" s="57">
        <f t="shared" si="0"/>
        <v>0</v>
      </c>
    </row>
    <row r="66" spans="1:15" ht="35.1" customHeight="1" x14ac:dyDescent="0.25">
      <c r="A66" s="18">
        <v>615</v>
      </c>
      <c r="B66" s="8" t="s">
        <v>0</v>
      </c>
      <c r="C66" s="9" t="s">
        <v>100</v>
      </c>
      <c r="D66" s="9" t="s">
        <v>6</v>
      </c>
      <c r="E66" s="23" t="s">
        <v>283</v>
      </c>
      <c r="F66" s="12" t="s">
        <v>386</v>
      </c>
      <c r="G66" s="29" t="s">
        <v>351</v>
      </c>
      <c r="H66" s="12">
        <v>3883</v>
      </c>
      <c r="I66" s="12"/>
      <c r="J66" s="10" t="s">
        <v>103</v>
      </c>
      <c r="K66" s="10" t="s">
        <v>292</v>
      </c>
      <c r="L66" s="8" t="s">
        <v>9</v>
      </c>
      <c r="M66" s="34">
        <v>161.96</v>
      </c>
      <c r="N66" s="57"/>
      <c r="O66" s="57">
        <f t="shared" si="0"/>
        <v>0</v>
      </c>
    </row>
    <row r="67" spans="1:15" ht="35.1" customHeight="1" x14ac:dyDescent="0.25">
      <c r="A67" s="18">
        <v>623</v>
      </c>
      <c r="B67" s="8" t="s">
        <v>0</v>
      </c>
      <c r="C67" s="9" t="s">
        <v>100</v>
      </c>
      <c r="D67" s="9" t="s">
        <v>13</v>
      </c>
      <c r="E67" s="23" t="s">
        <v>283</v>
      </c>
      <c r="F67" s="12" t="s">
        <v>386</v>
      </c>
      <c r="G67" s="29"/>
      <c r="H67" s="12">
        <v>3828</v>
      </c>
      <c r="I67" s="12">
        <v>5988</v>
      </c>
      <c r="J67" s="10" t="s">
        <v>104</v>
      </c>
      <c r="K67" s="11" t="s">
        <v>205</v>
      </c>
      <c r="L67" s="8" t="s">
        <v>9</v>
      </c>
      <c r="M67" s="34">
        <v>97.18</v>
      </c>
      <c r="N67" s="57"/>
      <c r="O67" s="57">
        <f t="shared" ref="O67:O130" si="1">N67*M67</f>
        <v>0</v>
      </c>
    </row>
    <row r="68" spans="1:15" ht="35.1" customHeight="1" x14ac:dyDescent="0.25">
      <c r="A68" s="18">
        <v>627</v>
      </c>
      <c r="B68" s="8" t="s">
        <v>0</v>
      </c>
      <c r="C68" s="9" t="s">
        <v>100</v>
      </c>
      <c r="D68" s="9" t="s">
        <v>13</v>
      </c>
      <c r="E68" s="23" t="s">
        <v>283</v>
      </c>
      <c r="F68" s="12" t="s">
        <v>386</v>
      </c>
      <c r="G68" s="29"/>
      <c r="H68" s="12">
        <v>3829</v>
      </c>
      <c r="I68" s="12">
        <v>5989</v>
      </c>
      <c r="J68" s="10" t="s">
        <v>105</v>
      </c>
      <c r="K68" s="10" t="s">
        <v>371</v>
      </c>
      <c r="L68" s="8" t="s">
        <v>9</v>
      </c>
      <c r="M68" s="34">
        <v>97.18</v>
      </c>
      <c r="N68" s="57"/>
      <c r="O68" s="57">
        <f t="shared" si="1"/>
        <v>0</v>
      </c>
    </row>
    <row r="69" spans="1:15" ht="35.1" customHeight="1" x14ac:dyDescent="0.25">
      <c r="A69" s="18">
        <v>631</v>
      </c>
      <c r="B69" s="8" t="s">
        <v>0</v>
      </c>
      <c r="C69" s="9" t="s">
        <v>100</v>
      </c>
      <c r="D69" s="9" t="s">
        <v>13</v>
      </c>
      <c r="E69" s="23" t="s">
        <v>283</v>
      </c>
      <c r="F69" s="12" t="s">
        <v>386</v>
      </c>
      <c r="G69" s="29"/>
      <c r="H69" s="12">
        <v>3830</v>
      </c>
      <c r="I69" s="12">
        <v>5990</v>
      </c>
      <c r="J69" s="10" t="s">
        <v>107</v>
      </c>
      <c r="K69" s="10" t="s">
        <v>372</v>
      </c>
      <c r="L69" s="8" t="s">
        <v>9</v>
      </c>
      <c r="M69" s="34">
        <v>64.790000000000006</v>
      </c>
      <c r="N69" s="57"/>
      <c r="O69" s="57">
        <f t="shared" si="1"/>
        <v>0</v>
      </c>
    </row>
    <row r="70" spans="1:15" ht="35.1" customHeight="1" x14ac:dyDescent="0.25">
      <c r="A70" s="18">
        <v>642</v>
      </c>
      <c r="B70" s="8" t="s">
        <v>0</v>
      </c>
      <c r="C70" s="9" t="s">
        <v>100</v>
      </c>
      <c r="D70" s="9" t="s">
        <v>18</v>
      </c>
      <c r="E70" s="23" t="s">
        <v>283</v>
      </c>
      <c r="F70" s="12" t="s">
        <v>386</v>
      </c>
      <c r="G70" s="29"/>
      <c r="H70" s="12">
        <v>3953</v>
      </c>
      <c r="I70" s="12">
        <v>6137</v>
      </c>
      <c r="J70" s="10" t="s">
        <v>108</v>
      </c>
      <c r="K70" s="11" t="s">
        <v>109</v>
      </c>
      <c r="L70" s="8" t="s">
        <v>9</v>
      </c>
      <c r="M70" s="34">
        <v>97.18</v>
      </c>
      <c r="N70" s="57"/>
      <c r="O70" s="57">
        <f t="shared" si="1"/>
        <v>0</v>
      </c>
    </row>
    <row r="71" spans="1:15" ht="35.1" customHeight="1" x14ac:dyDescent="0.25">
      <c r="A71" s="18">
        <v>646</v>
      </c>
      <c r="B71" s="8" t="s">
        <v>0</v>
      </c>
      <c r="C71" s="9" t="s">
        <v>100</v>
      </c>
      <c r="D71" s="9" t="s">
        <v>18</v>
      </c>
      <c r="E71" s="23" t="s">
        <v>283</v>
      </c>
      <c r="F71" s="12" t="s">
        <v>386</v>
      </c>
      <c r="G71" s="29"/>
      <c r="H71" s="12">
        <v>3950</v>
      </c>
      <c r="I71" s="12">
        <v>6134</v>
      </c>
      <c r="J71" s="10" t="s">
        <v>110</v>
      </c>
      <c r="K71" s="10" t="s">
        <v>206</v>
      </c>
      <c r="L71" s="8" t="s">
        <v>9</v>
      </c>
      <c r="M71" s="34">
        <v>64.790000000000006</v>
      </c>
      <c r="N71" s="57"/>
      <c r="O71" s="57">
        <f t="shared" si="1"/>
        <v>0</v>
      </c>
    </row>
    <row r="72" spans="1:15" ht="35.1" customHeight="1" x14ac:dyDescent="0.25">
      <c r="A72" s="18">
        <v>653</v>
      </c>
      <c r="B72" s="8" t="s">
        <v>0</v>
      </c>
      <c r="C72" s="9" t="s">
        <v>100</v>
      </c>
      <c r="D72" s="9" t="s">
        <v>20</v>
      </c>
      <c r="E72" s="23" t="s">
        <v>283</v>
      </c>
      <c r="F72" s="12" t="s">
        <v>386</v>
      </c>
      <c r="G72" s="29"/>
      <c r="H72" s="12">
        <v>3971</v>
      </c>
      <c r="I72" s="12">
        <v>6157</v>
      </c>
      <c r="J72" s="10" t="s">
        <v>111</v>
      </c>
      <c r="K72" s="10" t="s">
        <v>112</v>
      </c>
      <c r="L72" s="8" t="s">
        <v>9</v>
      </c>
      <c r="M72" s="34">
        <v>97.18</v>
      </c>
      <c r="N72" s="57"/>
      <c r="O72" s="57">
        <f t="shared" si="1"/>
        <v>0</v>
      </c>
    </row>
    <row r="73" spans="1:15" ht="35.1" customHeight="1" x14ac:dyDescent="0.25">
      <c r="A73" s="18">
        <v>657</v>
      </c>
      <c r="B73" s="8" t="s">
        <v>0</v>
      </c>
      <c r="C73" s="9" t="s">
        <v>100</v>
      </c>
      <c r="D73" s="9" t="s">
        <v>20</v>
      </c>
      <c r="E73" s="23" t="s">
        <v>283</v>
      </c>
      <c r="F73" s="12" t="s">
        <v>386</v>
      </c>
      <c r="G73" s="29"/>
      <c r="H73" s="12">
        <v>3972</v>
      </c>
      <c r="I73" s="12">
        <v>6158</v>
      </c>
      <c r="J73" s="10" t="s">
        <v>113</v>
      </c>
      <c r="K73" s="10" t="s">
        <v>114</v>
      </c>
      <c r="L73" s="8" t="s">
        <v>9</v>
      </c>
      <c r="M73" s="34">
        <v>64.790000000000006</v>
      </c>
      <c r="N73" s="57"/>
      <c r="O73" s="57">
        <f t="shared" si="1"/>
        <v>0</v>
      </c>
    </row>
    <row r="74" spans="1:15" ht="35.1" customHeight="1" x14ac:dyDescent="0.25">
      <c r="A74" s="18">
        <v>668</v>
      </c>
      <c r="B74" s="8" t="s">
        <v>0</v>
      </c>
      <c r="C74" s="9" t="s">
        <v>100</v>
      </c>
      <c r="D74" s="9" t="s">
        <v>115</v>
      </c>
      <c r="E74" s="23" t="s">
        <v>283</v>
      </c>
      <c r="F74" s="12" t="s">
        <v>386</v>
      </c>
      <c r="G74" s="29"/>
      <c r="H74" s="12">
        <v>4270</v>
      </c>
      <c r="I74" s="12"/>
      <c r="J74" s="10" t="s">
        <v>116</v>
      </c>
      <c r="K74" s="10" t="s">
        <v>305</v>
      </c>
      <c r="L74" s="8" t="s">
        <v>9</v>
      </c>
      <c r="M74" s="34">
        <v>64.790000000000006</v>
      </c>
      <c r="N74" s="57"/>
      <c r="O74" s="57">
        <f t="shared" si="1"/>
        <v>0</v>
      </c>
    </row>
    <row r="75" spans="1:15" ht="35.1" customHeight="1" x14ac:dyDescent="0.25">
      <c r="A75" s="18">
        <v>680</v>
      </c>
      <c r="B75" s="8" t="s">
        <v>0</v>
      </c>
      <c r="C75" s="9" t="s">
        <v>100</v>
      </c>
      <c r="D75" s="9" t="s">
        <v>117</v>
      </c>
      <c r="E75" s="23" t="s">
        <v>283</v>
      </c>
      <c r="F75" s="12" t="s">
        <v>386</v>
      </c>
      <c r="G75" s="29"/>
      <c r="H75" s="12">
        <v>3858</v>
      </c>
      <c r="I75" s="12">
        <v>6018</v>
      </c>
      <c r="J75" s="10" t="s">
        <v>118</v>
      </c>
      <c r="K75" s="10" t="s">
        <v>119</v>
      </c>
      <c r="L75" s="8" t="s">
        <v>9</v>
      </c>
      <c r="M75" s="34">
        <v>48.59</v>
      </c>
      <c r="N75" s="57"/>
      <c r="O75" s="57">
        <f t="shared" si="1"/>
        <v>0</v>
      </c>
    </row>
    <row r="76" spans="1:15" ht="35.1" customHeight="1" x14ac:dyDescent="0.25">
      <c r="A76" s="18">
        <v>692</v>
      </c>
      <c r="B76" s="8" t="s">
        <v>0</v>
      </c>
      <c r="C76" s="9" t="s">
        <v>100</v>
      </c>
      <c r="D76" s="9" t="s">
        <v>122</v>
      </c>
      <c r="E76" s="23" t="s">
        <v>283</v>
      </c>
      <c r="F76" s="12" t="s">
        <v>386</v>
      </c>
      <c r="G76" s="29"/>
      <c r="H76" s="12">
        <v>3959</v>
      </c>
      <c r="I76" s="12">
        <v>6143</v>
      </c>
      <c r="J76" s="10" t="s">
        <v>123</v>
      </c>
      <c r="K76" s="10" t="s">
        <v>124</v>
      </c>
      <c r="L76" s="8" t="s">
        <v>9</v>
      </c>
      <c r="M76" s="34">
        <v>48.59</v>
      </c>
      <c r="N76" s="57"/>
      <c r="O76" s="57">
        <f t="shared" si="1"/>
        <v>0</v>
      </c>
    </row>
    <row r="77" spans="1:15" ht="35.1" customHeight="1" x14ac:dyDescent="0.25">
      <c r="A77" s="18">
        <v>699</v>
      </c>
      <c r="B77" s="8" t="s">
        <v>0</v>
      </c>
      <c r="C77" s="9" t="s">
        <v>100</v>
      </c>
      <c r="D77" s="9" t="s">
        <v>30</v>
      </c>
      <c r="E77" s="23" t="s">
        <v>283</v>
      </c>
      <c r="F77" s="12" t="s">
        <v>386</v>
      </c>
      <c r="G77" s="29" t="s">
        <v>351</v>
      </c>
      <c r="H77" s="12">
        <v>3941</v>
      </c>
      <c r="I77" s="12"/>
      <c r="J77" s="10" t="s">
        <v>126</v>
      </c>
      <c r="K77" s="37" t="s">
        <v>363</v>
      </c>
      <c r="L77" s="8" t="s">
        <v>9</v>
      </c>
      <c r="M77" s="34">
        <v>129.57</v>
      </c>
      <c r="N77" s="57"/>
      <c r="O77" s="57">
        <f t="shared" si="1"/>
        <v>0</v>
      </c>
    </row>
    <row r="78" spans="1:15" ht="35.1" customHeight="1" x14ac:dyDescent="0.25">
      <c r="A78" s="18">
        <v>712</v>
      </c>
      <c r="B78" s="8" t="s">
        <v>0</v>
      </c>
      <c r="C78" s="9" t="s">
        <v>100</v>
      </c>
      <c r="D78" s="9" t="s">
        <v>127</v>
      </c>
      <c r="E78" s="23" t="s">
        <v>283</v>
      </c>
      <c r="F78" s="12" t="s">
        <v>386</v>
      </c>
      <c r="G78" s="29"/>
      <c r="H78" s="12">
        <v>3975</v>
      </c>
      <c r="I78" s="12">
        <v>6161</v>
      </c>
      <c r="J78" s="10" t="s">
        <v>128</v>
      </c>
      <c r="K78" s="10" t="s">
        <v>129</v>
      </c>
      <c r="L78" s="8" t="s">
        <v>9</v>
      </c>
      <c r="M78" s="34">
        <v>32.39</v>
      </c>
      <c r="N78" s="57"/>
      <c r="O78" s="57">
        <f t="shared" si="1"/>
        <v>0</v>
      </c>
    </row>
    <row r="79" spans="1:15" ht="35.1" customHeight="1" x14ac:dyDescent="0.25">
      <c r="A79" s="18">
        <v>716</v>
      </c>
      <c r="B79" s="8" t="s">
        <v>0</v>
      </c>
      <c r="C79" s="9" t="s">
        <v>100</v>
      </c>
      <c r="D79" s="9" t="s">
        <v>37</v>
      </c>
      <c r="E79" s="23" t="s">
        <v>283</v>
      </c>
      <c r="F79" s="12" t="s">
        <v>386</v>
      </c>
      <c r="G79" s="29"/>
      <c r="H79" s="12">
        <v>3888</v>
      </c>
      <c r="I79" s="12">
        <v>6063</v>
      </c>
      <c r="J79" s="10" t="s">
        <v>130</v>
      </c>
      <c r="K79" s="38" t="s">
        <v>131</v>
      </c>
      <c r="L79" s="8" t="s">
        <v>9</v>
      </c>
      <c r="M79" s="34">
        <v>64.790000000000006</v>
      </c>
      <c r="N79" s="57"/>
      <c r="O79" s="57">
        <f t="shared" si="1"/>
        <v>0</v>
      </c>
    </row>
    <row r="80" spans="1:15" ht="35.1" customHeight="1" x14ac:dyDescent="0.25">
      <c r="A80" s="18">
        <v>725</v>
      </c>
      <c r="B80" s="8" t="s">
        <v>0</v>
      </c>
      <c r="C80" s="9" t="s">
        <v>100</v>
      </c>
      <c r="D80" s="9" t="s">
        <v>36</v>
      </c>
      <c r="E80" s="23" t="s">
        <v>283</v>
      </c>
      <c r="F80" s="12" t="s">
        <v>386</v>
      </c>
      <c r="G80" s="29"/>
      <c r="H80" s="12">
        <v>3867</v>
      </c>
      <c r="I80" s="12">
        <v>6027</v>
      </c>
      <c r="J80" s="10" t="s">
        <v>132</v>
      </c>
      <c r="K80" s="39" t="s">
        <v>306</v>
      </c>
      <c r="L80" s="8" t="s">
        <v>9</v>
      </c>
      <c r="M80" s="34">
        <v>32.39</v>
      </c>
      <c r="N80" s="57"/>
      <c r="O80" s="57">
        <f t="shared" si="1"/>
        <v>0</v>
      </c>
    </row>
    <row r="81" spans="1:15" ht="35.1" customHeight="1" x14ac:dyDescent="0.25">
      <c r="A81" s="18">
        <v>728</v>
      </c>
      <c r="B81" s="8" t="s">
        <v>0</v>
      </c>
      <c r="C81" s="9" t="s">
        <v>100</v>
      </c>
      <c r="D81" s="9" t="s">
        <v>39</v>
      </c>
      <c r="E81" s="23" t="s">
        <v>283</v>
      </c>
      <c r="F81" s="12" t="s">
        <v>386</v>
      </c>
      <c r="G81" s="29"/>
      <c r="H81" s="12">
        <v>3921</v>
      </c>
      <c r="I81" s="12">
        <v>6096</v>
      </c>
      <c r="J81" s="10" t="s">
        <v>133</v>
      </c>
      <c r="K81" s="10" t="s">
        <v>134</v>
      </c>
      <c r="L81" s="8" t="s">
        <v>9</v>
      </c>
      <c r="M81" s="34">
        <v>32.39</v>
      </c>
      <c r="N81" s="57"/>
      <c r="O81" s="57">
        <f t="shared" si="1"/>
        <v>0</v>
      </c>
    </row>
    <row r="82" spans="1:15" ht="35.1" customHeight="1" x14ac:dyDescent="0.25">
      <c r="A82" s="18">
        <v>741</v>
      </c>
      <c r="B82" s="19" t="s">
        <v>0</v>
      </c>
      <c r="C82" s="20" t="s">
        <v>135</v>
      </c>
      <c r="D82" s="20" t="s">
        <v>6</v>
      </c>
      <c r="E82" s="26" t="s">
        <v>283</v>
      </c>
      <c r="F82" s="45" t="s">
        <v>386</v>
      </c>
      <c r="G82" s="42" t="s">
        <v>351</v>
      </c>
      <c r="H82" s="45">
        <v>4769</v>
      </c>
      <c r="I82" s="45">
        <v>7029</v>
      </c>
      <c r="J82" s="40" t="s">
        <v>340</v>
      </c>
      <c r="K82" s="40" t="s">
        <v>339</v>
      </c>
      <c r="L82" s="19" t="s">
        <v>9</v>
      </c>
      <c r="M82" s="33">
        <v>155.47999999999999</v>
      </c>
      <c r="N82" s="57"/>
      <c r="O82" s="57">
        <f t="shared" si="1"/>
        <v>0</v>
      </c>
    </row>
    <row r="83" spans="1:15" ht="35.1" customHeight="1" x14ac:dyDescent="0.25">
      <c r="A83" s="18">
        <v>749</v>
      </c>
      <c r="B83" s="19" t="s">
        <v>0</v>
      </c>
      <c r="C83" s="20" t="s">
        <v>135</v>
      </c>
      <c r="D83" s="20" t="s">
        <v>6</v>
      </c>
      <c r="E83" s="26" t="s">
        <v>283</v>
      </c>
      <c r="F83" s="45" t="s">
        <v>386</v>
      </c>
      <c r="G83" s="42" t="s">
        <v>351</v>
      </c>
      <c r="H83" s="45">
        <v>4805</v>
      </c>
      <c r="I83" s="45">
        <v>7065</v>
      </c>
      <c r="J83" s="40" t="s">
        <v>348</v>
      </c>
      <c r="K83" s="40" t="s">
        <v>373</v>
      </c>
      <c r="L83" s="43" t="s">
        <v>9</v>
      </c>
      <c r="M83" s="33">
        <v>155.47999999999999</v>
      </c>
      <c r="N83" s="57"/>
      <c r="O83" s="57">
        <f t="shared" si="1"/>
        <v>0</v>
      </c>
    </row>
    <row r="84" spans="1:15" ht="35.1" customHeight="1" x14ac:dyDescent="0.25">
      <c r="A84" s="18">
        <v>757</v>
      </c>
      <c r="B84" s="19" t="s">
        <v>0</v>
      </c>
      <c r="C84" s="20" t="s">
        <v>135</v>
      </c>
      <c r="D84" s="20" t="s">
        <v>6</v>
      </c>
      <c r="E84" s="26" t="s">
        <v>283</v>
      </c>
      <c r="F84" s="45" t="s">
        <v>386</v>
      </c>
      <c r="G84" s="42" t="s">
        <v>351</v>
      </c>
      <c r="H84" s="45">
        <v>4840</v>
      </c>
      <c r="I84" s="45">
        <v>7102</v>
      </c>
      <c r="J84" s="40" t="s">
        <v>346</v>
      </c>
      <c r="K84" s="40" t="s">
        <v>374</v>
      </c>
      <c r="L84" s="43" t="s">
        <v>9</v>
      </c>
      <c r="M84" s="33">
        <v>155.47999999999999</v>
      </c>
      <c r="N84" s="57"/>
      <c r="O84" s="57">
        <f t="shared" si="1"/>
        <v>0</v>
      </c>
    </row>
    <row r="85" spans="1:15" ht="35.1" customHeight="1" x14ac:dyDescent="0.25">
      <c r="A85" s="18">
        <v>776</v>
      </c>
      <c r="B85" s="19" t="s">
        <v>0</v>
      </c>
      <c r="C85" s="20" t="s">
        <v>135</v>
      </c>
      <c r="D85" s="20" t="s">
        <v>13</v>
      </c>
      <c r="E85" s="26" t="s">
        <v>283</v>
      </c>
      <c r="F85" s="45" t="s">
        <v>386</v>
      </c>
      <c r="G85" s="42"/>
      <c r="H85" s="45">
        <v>4736</v>
      </c>
      <c r="I85" s="45">
        <v>6996</v>
      </c>
      <c r="J85" s="40" t="s">
        <v>224</v>
      </c>
      <c r="K85" s="21" t="s">
        <v>307</v>
      </c>
      <c r="L85" s="46" t="s">
        <v>9</v>
      </c>
      <c r="M85" s="33">
        <v>93.29</v>
      </c>
      <c r="N85" s="57"/>
      <c r="O85" s="57">
        <f t="shared" si="1"/>
        <v>0</v>
      </c>
    </row>
    <row r="86" spans="1:15" ht="35.1" customHeight="1" x14ac:dyDescent="0.25">
      <c r="A86" s="18">
        <v>781</v>
      </c>
      <c r="B86" s="19" t="s">
        <v>0</v>
      </c>
      <c r="C86" s="20" t="s">
        <v>135</v>
      </c>
      <c r="D86" s="20" t="s">
        <v>13</v>
      </c>
      <c r="E86" s="26" t="s">
        <v>283</v>
      </c>
      <c r="F86" s="45" t="s">
        <v>386</v>
      </c>
      <c r="G86" s="42"/>
      <c r="H86" s="45">
        <v>4753</v>
      </c>
      <c r="I86" s="45">
        <v>7013</v>
      </c>
      <c r="J86" s="40" t="s">
        <v>225</v>
      </c>
      <c r="K86" s="21" t="s">
        <v>309</v>
      </c>
      <c r="L86" s="46" t="s">
        <v>9</v>
      </c>
      <c r="M86" s="33">
        <v>93.29</v>
      </c>
      <c r="N86" s="57"/>
      <c r="O86" s="57">
        <f t="shared" si="1"/>
        <v>0</v>
      </c>
    </row>
    <row r="87" spans="1:15" ht="35.1" customHeight="1" x14ac:dyDescent="0.25">
      <c r="A87" s="18">
        <v>786</v>
      </c>
      <c r="B87" s="19" t="s">
        <v>0</v>
      </c>
      <c r="C87" s="20" t="s">
        <v>135</v>
      </c>
      <c r="D87" s="20" t="s">
        <v>13</v>
      </c>
      <c r="E87" s="26" t="s">
        <v>283</v>
      </c>
      <c r="F87" s="45" t="s">
        <v>386</v>
      </c>
      <c r="G87" s="42"/>
      <c r="H87" s="45">
        <v>4842</v>
      </c>
      <c r="I87" s="45">
        <v>7106</v>
      </c>
      <c r="J87" s="40" t="s">
        <v>227</v>
      </c>
      <c r="K87" s="21" t="s">
        <v>308</v>
      </c>
      <c r="L87" s="46" t="s">
        <v>9</v>
      </c>
      <c r="M87" s="33">
        <v>62.19</v>
      </c>
      <c r="N87" s="57"/>
      <c r="O87" s="57">
        <f t="shared" si="1"/>
        <v>0</v>
      </c>
    </row>
    <row r="88" spans="1:15" ht="35.1" customHeight="1" x14ac:dyDescent="0.25">
      <c r="A88" s="18">
        <v>804</v>
      </c>
      <c r="B88" s="19" t="s">
        <v>0</v>
      </c>
      <c r="C88" s="20" t="s">
        <v>135</v>
      </c>
      <c r="D88" s="20" t="s">
        <v>18</v>
      </c>
      <c r="E88" s="26" t="s">
        <v>283</v>
      </c>
      <c r="F88" s="45" t="s">
        <v>386</v>
      </c>
      <c r="G88" s="42"/>
      <c r="H88" s="45">
        <v>4716</v>
      </c>
      <c r="I88" s="45">
        <v>6976</v>
      </c>
      <c r="J88" s="40" t="s">
        <v>260</v>
      </c>
      <c r="K88" s="35" t="s">
        <v>375</v>
      </c>
      <c r="L88" s="46" t="s">
        <v>9</v>
      </c>
      <c r="M88" s="33">
        <v>62.19</v>
      </c>
      <c r="N88" s="57"/>
      <c r="O88" s="57">
        <f t="shared" si="1"/>
        <v>0</v>
      </c>
    </row>
    <row r="89" spans="1:15" ht="35.1" customHeight="1" x14ac:dyDescent="0.25">
      <c r="A89" s="18">
        <v>807</v>
      </c>
      <c r="B89" s="19" t="s">
        <v>0</v>
      </c>
      <c r="C89" s="20" t="s">
        <v>135</v>
      </c>
      <c r="D89" s="20" t="s">
        <v>18</v>
      </c>
      <c r="E89" s="26" t="s">
        <v>283</v>
      </c>
      <c r="F89" s="45" t="s">
        <v>386</v>
      </c>
      <c r="G89" s="42"/>
      <c r="H89" s="45">
        <v>4765</v>
      </c>
      <c r="I89" s="45">
        <v>7025</v>
      </c>
      <c r="J89" s="40" t="s">
        <v>228</v>
      </c>
      <c r="K89" s="21" t="s">
        <v>310</v>
      </c>
      <c r="L89" s="46" t="s">
        <v>9</v>
      </c>
      <c r="M89" s="33">
        <v>93.29</v>
      </c>
      <c r="N89" s="57"/>
      <c r="O89" s="57">
        <f t="shared" si="1"/>
        <v>0</v>
      </c>
    </row>
    <row r="90" spans="1:15" ht="35.1" customHeight="1" x14ac:dyDescent="0.25">
      <c r="A90" s="18">
        <v>823</v>
      </c>
      <c r="B90" s="19" t="s">
        <v>0</v>
      </c>
      <c r="C90" s="20" t="s">
        <v>135</v>
      </c>
      <c r="D90" s="20" t="s">
        <v>20</v>
      </c>
      <c r="E90" s="26" t="s">
        <v>283</v>
      </c>
      <c r="F90" s="45" t="s">
        <v>386</v>
      </c>
      <c r="G90" s="42"/>
      <c r="H90" s="45">
        <v>4818</v>
      </c>
      <c r="I90" s="45">
        <v>7080</v>
      </c>
      <c r="J90" s="40" t="s">
        <v>261</v>
      </c>
      <c r="K90" s="35" t="s">
        <v>377</v>
      </c>
      <c r="L90" s="46" t="s">
        <v>9</v>
      </c>
      <c r="M90" s="33">
        <v>93.29</v>
      </c>
      <c r="N90" s="57"/>
      <c r="O90" s="57">
        <f t="shared" si="1"/>
        <v>0</v>
      </c>
    </row>
    <row r="91" spans="1:15" ht="35.1" customHeight="1" x14ac:dyDescent="0.25">
      <c r="A91" s="18">
        <v>827</v>
      </c>
      <c r="B91" s="19" t="s">
        <v>0</v>
      </c>
      <c r="C91" s="20" t="s">
        <v>135</v>
      </c>
      <c r="D91" s="20" t="s">
        <v>20</v>
      </c>
      <c r="E91" s="26" t="s">
        <v>283</v>
      </c>
      <c r="F91" s="45" t="s">
        <v>386</v>
      </c>
      <c r="G91" s="42"/>
      <c r="H91" s="45">
        <v>4819</v>
      </c>
      <c r="I91" s="45">
        <v>7081</v>
      </c>
      <c r="J91" s="40" t="s">
        <v>229</v>
      </c>
      <c r="K91" s="21" t="s">
        <v>311</v>
      </c>
      <c r="L91" s="46" t="s">
        <v>9</v>
      </c>
      <c r="M91" s="33">
        <v>62.19</v>
      </c>
      <c r="N91" s="57"/>
      <c r="O91" s="57">
        <f t="shared" si="1"/>
        <v>0</v>
      </c>
    </row>
    <row r="92" spans="1:15" ht="35.1" customHeight="1" x14ac:dyDescent="0.25">
      <c r="A92" s="18">
        <v>839</v>
      </c>
      <c r="B92" s="19" t="s">
        <v>0</v>
      </c>
      <c r="C92" s="20" t="s">
        <v>135</v>
      </c>
      <c r="D92" s="20" t="s">
        <v>115</v>
      </c>
      <c r="E92" s="26" t="s">
        <v>283</v>
      </c>
      <c r="F92" s="45" t="s">
        <v>386</v>
      </c>
      <c r="G92" s="42"/>
      <c r="H92" s="45">
        <v>4780</v>
      </c>
      <c r="I92" s="45">
        <v>7040</v>
      </c>
      <c r="J92" s="40" t="s">
        <v>230</v>
      </c>
      <c r="K92" s="21" t="s">
        <v>312</v>
      </c>
      <c r="L92" s="46" t="s">
        <v>9</v>
      </c>
      <c r="M92" s="33">
        <v>62.19</v>
      </c>
      <c r="N92" s="57"/>
      <c r="O92" s="57">
        <f t="shared" si="1"/>
        <v>0</v>
      </c>
    </row>
    <row r="93" spans="1:15" ht="35.1" customHeight="1" x14ac:dyDescent="0.25">
      <c r="A93" s="18">
        <v>857</v>
      </c>
      <c r="B93" s="19" t="s">
        <v>0</v>
      </c>
      <c r="C93" s="20" t="s">
        <v>135</v>
      </c>
      <c r="D93" s="20" t="s">
        <v>117</v>
      </c>
      <c r="E93" s="26" t="s">
        <v>283</v>
      </c>
      <c r="F93" s="45" t="s">
        <v>386</v>
      </c>
      <c r="G93" s="42"/>
      <c r="H93" s="45">
        <v>4758</v>
      </c>
      <c r="I93" s="45">
        <v>7018</v>
      </c>
      <c r="J93" s="40" t="s">
        <v>232</v>
      </c>
      <c r="K93" s="21" t="s">
        <v>313</v>
      </c>
      <c r="L93" s="46" t="s">
        <v>9</v>
      </c>
      <c r="M93" s="33">
        <v>62.19</v>
      </c>
      <c r="N93" s="57"/>
      <c r="O93" s="57">
        <f t="shared" si="1"/>
        <v>0</v>
      </c>
    </row>
    <row r="94" spans="1:15" ht="35.1" customHeight="1" x14ac:dyDescent="0.25">
      <c r="A94" s="18">
        <v>873</v>
      </c>
      <c r="B94" s="19" t="s">
        <v>0</v>
      </c>
      <c r="C94" s="20" t="s">
        <v>135</v>
      </c>
      <c r="D94" s="20" t="s">
        <v>122</v>
      </c>
      <c r="E94" s="26" t="s">
        <v>283</v>
      </c>
      <c r="F94" s="45" t="s">
        <v>386</v>
      </c>
      <c r="G94" s="42"/>
      <c r="H94" s="45">
        <v>4812</v>
      </c>
      <c r="I94" s="45">
        <v>7074</v>
      </c>
      <c r="J94" s="40" t="s">
        <v>234</v>
      </c>
      <c r="K94" s="21" t="s">
        <v>314</v>
      </c>
      <c r="L94" s="46" t="s">
        <v>9</v>
      </c>
      <c r="M94" s="33">
        <v>62.19</v>
      </c>
      <c r="N94" s="57"/>
      <c r="O94" s="57">
        <f t="shared" si="1"/>
        <v>0</v>
      </c>
    </row>
    <row r="95" spans="1:15" ht="35.1" customHeight="1" x14ac:dyDescent="0.25">
      <c r="A95" s="18">
        <v>888</v>
      </c>
      <c r="B95" s="19" t="s">
        <v>0</v>
      </c>
      <c r="C95" s="20" t="s">
        <v>135</v>
      </c>
      <c r="D95" s="20" t="s">
        <v>30</v>
      </c>
      <c r="E95" s="26" t="s">
        <v>283</v>
      </c>
      <c r="F95" s="45" t="s">
        <v>386</v>
      </c>
      <c r="G95" s="42" t="s">
        <v>351</v>
      </c>
      <c r="H95" s="45">
        <v>4795</v>
      </c>
      <c r="I95" s="45">
        <v>7055</v>
      </c>
      <c r="J95" s="40" t="s">
        <v>343</v>
      </c>
      <c r="K95" s="50" t="s">
        <v>369</v>
      </c>
      <c r="L95" s="19" t="s">
        <v>9</v>
      </c>
      <c r="M95" s="33">
        <v>124.39</v>
      </c>
      <c r="N95" s="57"/>
      <c r="O95" s="57">
        <f t="shared" si="1"/>
        <v>0</v>
      </c>
    </row>
    <row r="96" spans="1:15" ht="35.1" customHeight="1" x14ac:dyDescent="0.25">
      <c r="A96" s="18">
        <v>905</v>
      </c>
      <c r="B96" s="19" t="s">
        <v>0</v>
      </c>
      <c r="C96" s="20" t="s">
        <v>135</v>
      </c>
      <c r="D96" s="20" t="s">
        <v>127</v>
      </c>
      <c r="E96" s="26" t="s">
        <v>283</v>
      </c>
      <c r="F96" s="45" t="s">
        <v>386</v>
      </c>
      <c r="G96" s="42"/>
      <c r="H96" s="45">
        <v>4827</v>
      </c>
      <c r="I96" s="45">
        <v>7089</v>
      </c>
      <c r="J96" s="40" t="s">
        <v>236</v>
      </c>
      <c r="K96" s="21" t="s">
        <v>315</v>
      </c>
      <c r="L96" s="46" t="s">
        <v>9</v>
      </c>
      <c r="M96" s="33">
        <v>31.1</v>
      </c>
      <c r="N96" s="57"/>
      <c r="O96" s="57">
        <f t="shared" si="1"/>
        <v>0</v>
      </c>
    </row>
    <row r="97" spans="1:15" ht="35.1" customHeight="1" x14ac:dyDescent="0.25">
      <c r="A97" s="18">
        <v>912</v>
      </c>
      <c r="B97" s="19" t="s">
        <v>0</v>
      </c>
      <c r="C97" s="20" t="s">
        <v>135</v>
      </c>
      <c r="D97" s="20" t="s">
        <v>37</v>
      </c>
      <c r="E97" s="26" t="s">
        <v>283</v>
      </c>
      <c r="F97" s="45" t="s">
        <v>386</v>
      </c>
      <c r="G97" s="42"/>
      <c r="H97" s="45">
        <v>4718</v>
      </c>
      <c r="I97" s="45">
        <v>6978</v>
      </c>
      <c r="J97" s="40" t="s">
        <v>262</v>
      </c>
      <c r="K97" s="35" t="s">
        <v>316</v>
      </c>
      <c r="L97" s="51" t="s">
        <v>9</v>
      </c>
      <c r="M97" s="33">
        <v>62.19</v>
      </c>
      <c r="N97" s="57"/>
      <c r="O97" s="57">
        <f t="shared" si="1"/>
        <v>0</v>
      </c>
    </row>
    <row r="98" spans="1:15" ht="35.1" customHeight="1" x14ac:dyDescent="0.25">
      <c r="A98" s="18">
        <v>920</v>
      </c>
      <c r="B98" s="19" t="s">
        <v>0</v>
      </c>
      <c r="C98" s="20" t="s">
        <v>135</v>
      </c>
      <c r="D98" s="20" t="s">
        <v>36</v>
      </c>
      <c r="E98" s="26" t="s">
        <v>283</v>
      </c>
      <c r="F98" s="45" t="s">
        <v>386</v>
      </c>
      <c r="G98" s="42"/>
      <c r="H98" s="45">
        <v>4721</v>
      </c>
      <c r="I98" s="45">
        <v>6981</v>
      </c>
      <c r="J98" s="40" t="s">
        <v>238</v>
      </c>
      <c r="K98" s="21" t="s">
        <v>367</v>
      </c>
      <c r="L98" s="51" t="s">
        <v>9</v>
      </c>
      <c r="M98" s="33">
        <v>31.1</v>
      </c>
      <c r="N98" s="57"/>
      <c r="O98" s="57">
        <f t="shared" si="1"/>
        <v>0</v>
      </c>
    </row>
    <row r="99" spans="1:15" ht="35.1" customHeight="1" x14ac:dyDescent="0.25">
      <c r="A99" s="18">
        <v>926</v>
      </c>
      <c r="B99" s="19" t="s">
        <v>0</v>
      </c>
      <c r="C99" s="20" t="s">
        <v>135</v>
      </c>
      <c r="D99" s="20" t="s">
        <v>39</v>
      </c>
      <c r="E99" s="26" t="s">
        <v>283</v>
      </c>
      <c r="F99" s="45" t="s">
        <v>386</v>
      </c>
      <c r="G99" s="42"/>
      <c r="H99" s="45">
        <v>4803</v>
      </c>
      <c r="I99" s="45">
        <v>7063</v>
      </c>
      <c r="J99" s="40" t="s">
        <v>239</v>
      </c>
      <c r="K99" s="21" t="s">
        <v>289</v>
      </c>
      <c r="L99" s="46" t="s">
        <v>9</v>
      </c>
      <c r="M99" s="33">
        <v>31.1</v>
      </c>
      <c r="N99" s="57"/>
      <c r="O99" s="57">
        <f t="shared" si="1"/>
        <v>0</v>
      </c>
    </row>
    <row r="100" spans="1:15" ht="35.1" customHeight="1" x14ac:dyDescent="0.25">
      <c r="A100" s="18">
        <v>940</v>
      </c>
      <c r="B100" s="19" t="s">
        <v>0</v>
      </c>
      <c r="C100" s="20" t="s">
        <v>136</v>
      </c>
      <c r="D100" s="20" t="s">
        <v>6</v>
      </c>
      <c r="E100" s="26" t="s">
        <v>283</v>
      </c>
      <c r="F100" s="45" t="s">
        <v>386</v>
      </c>
      <c r="G100" s="42" t="s">
        <v>351</v>
      </c>
      <c r="H100" s="45">
        <v>4770</v>
      </c>
      <c r="I100" s="45">
        <v>7030</v>
      </c>
      <c r="J100" s="40" t="s">
        <v>345</v>
      </c>
      <c r="K100" s="40" t="s">
        <v>342</v>
      </c>
      <c r="L100" s="19" t="s">
        <v>9</v>
      </c>
      <c r="M100" s="33">
        <v>132.41999999999999</v>
      </c>
      <c r="N100" s="57"/>
      <c r="O100" s="57">
        <f t="shared" si="1"/>
        <v>0</v>
      </c>
    </row>
    <row r="101" spans="1:15" ht="35.1" customHeight="1" x14ac:dyDescent="0.25">
      <c r="A101" s="18">
        <v>948</v>
      </c>
      <c r="B101" s="19" t="s">
        <v>0</v>
      </c>
      <c r="C101" s="20" t="s">
        <v>136</v>
      </c>
      <c r="D101" s="20" t="s">
        <v>6</v>
      </c>
      <c r="E101" s="26" t="s">
        <v>283</v>
      </c>
      <c r="F101" s="45" t="s">
        <v>386</v>
      </c>
      <c r="G101" s="42" t="s">
        <v>351</v>
      </c>
      <c r="H101" s="45">
        <v>4806</v>
      </c>
      <c r="I101" s="45">
        <v>7067</v>
      </c>
      <c r="J101" s="40" t="s">
        <v>349</v>
      </c>
      <c r="K101" s="40" t="s">
        <v>378</v>
      </c>
      <c r="L101" s="43" t="s">
        <v>9</v>
      </c>
      <c r="M101" s="33">
        <v>132.41999999999999</v>
      </c>
      <c r="N101" s="57"/>
      <c r="O101" s="57">
        <f t="shared" si="1"/>
        <v>0</v>
      </c>
    </row>
    <row r="102" spans="1:15" ht="35.1" customHeight="1" x14ac:dyDescent="0.25">
      <c r="A102" s="18">
        <v>956</v>
      </c>
      <c r="B102" s="19" t="s">
        <v>0</v>
      </c>
      <c r="C102" s="20" t="s">
        <v>136</v>
      </c>
      <c r="D102" s="20" t="s">
        <v>6</v>
      </c>
      <c r="E102" s="26" t="s">
        <v>283</v>
      </c>
      <c r="F102" s="45" t="s">
        <v>386</v>
      </c>
      <c r="G102" s="42" t="s">
        <v>351</v>
      </c>
      <c r="H102" s="45">
        <v>4841</v>
      </c>
      <c r="I102" s="45">
        <v>7104</v>
      </c>
      <c r="J102" s="40" t="s">
        <v>347</v>
      </c>
      <c r="K102" s="40" t="s">
        <v>341</v>
      </c>
      <c r="L102" s="43" t="s">
        <v>9</v>
      </c>
      <c r="M102" s="33">
        <v>132.41999999999999</v>
      </c>
      <c r="N102" s="57"/>
      <c r="O102" s="57">
        <f t="shared" si="1"/>
        <v>0</v>
      </c>
    </row>
    <row r="103" spans="1:15" ht="35.1" customHeight="1" x14ac:dyDescent="0.25">
      <c r="A103" s="18">
        <v>975</v>
      </c>
      <c r="B103" s="19" t="s">
        <v>0</v>
      </c>
      <c r="C103" s="20" t="s">
        <v>136</v>
      </c>
      <c r="D103" s="20" t="s">
        <v>13</v>
      </c>
      <c r="E103" s="26" t="s">
        <v>283</v>
      </c>
      <c r="F103" s="45" t="s">
        <v>386</v>
      </c>
      <c r="G103" s="42"/>
      <c r="H103" s="45">
        <v>4737</v>
      </c>
      <c r="I103" s="45">
        <v>6997</v>
      </c>
      <c r="J103" s="40" t="s">
        <v>264</v>
      </c>
      <c r="K103" s="35" t="s">
        <v>331</v>
      </c>
      <c r="L103" s="46" t="s">
        <v>9</v>
      </c>
      <c r="M103" s="33">
        <v>99.31</v>
      </c>
      <c r="N103" s="57"/>
      <c r="O103" s="57">
        <f t="shared" si="1"/>
        <v>0</v>
      </c>
    </row>
    <row r="104" spans="1:15" ht="35.1" customHeight="1" x14ac:dyDescent="0.25">
      <c r="A104" s="18">
        <v>980</v>
      </c>
      <c r="B104" s="19" t="s">
        <v>0</v>
      </c>
      <c r="C104" s="20" t="s">
        <v>136</v>
      </c>
      <c r="D104" s="20" t="s">
        <v>13</v>
      </c>
      <c r="E104" s="26" t="s">
        <v>283</v>
      </c>
      <c r="F104" s="45" t="s">
        <v>386</v>
      </c>
      <c r="G104" s="42"/>
      <c r="H104" s="45">
        <v>4754</v>
      </c>
      <c r="I104" s="45">
        <v>7014</v>
      </c>
      <c r="J104" s="40" t="s">
        <v>265</v>
      </c>
      <c r="K104" s="35" t="s">
        <v>317</v>
      </c>
      <c r="L104" s="46" t="s">
        <v>9</v>
      </c>
      <c r="M104" s="33">
        <v>99.31</v>
      </c>
      <c r="N104" s="57"/>
      <c r="O104" s="57">
        <f t="shared" si="1"/>
        <v>0</v>
      </c>
    </row>
    <row r="105" spans="1:15" ht="35.1" customHeight="1" x14ac:dyDescent="0.25">
      <c r="A105" s="18">
        <v>985</v>
      </c>
      <c r="B105" s="19" t="s">
        <v>0</v>
      </c>
      <c r="C105" s="20" t="s">
        <v>136</v>
      </c>
      <c r="D105" s="20" t="s">
        <v>13</v>
      </c>
      <c r="E105" s="26" t="s">
        <v>283</v>
      </c>
      <c r="F105" s="45" t="s">
        <v>386</v>
      </c>
      <c r="G105" s="42"/>
      <c r="H105" s="45">
        <v>4843</v>
      </c>
      <c r="I105" s="45">
        <v>7107</v>
      </c>
      <c r="J105" s="40" t="s">
        <v>267</v>
      </c>
      <c r="K105" s="35" t="s">
        <v>332</v>
      </c>
      <c r="L105" s="46" t="s">
        <v>9</v>
      </c>
      <c r="M105" s="33">
        <v>66.209999999999994</v>
      </c>
      <c r="N105" s="57"/>
      <c r="O105" s="57">
        <f t="shared" si="1"/>
        <v>0</v>
      </c>
    </row>
    <row r="106" spans="1:15" ht="35.1" customHeight="1" x14ac:dyDescent="0.25">
      <c r="A106" s="18">
        <v>1002</v>
      </c>
      <c r="B106" s="19" t="s">
        <v>0</v>
      </c>
      <c r="C106" s="20" t="s">
        <v>136</v>
      </c>
      <c r="D106" s="20" t="s">
        <v>18</v>
      </c>
      <c r="E106" s="26" t="s">
        <v>283</v>
      </c>
      <c r="F106" s="45" t="s">
        <v>386</v>
      </c>
      <c r="G106" s="42"/>
      <c r="H106" s="45">
        <v>4717</v>
      </c>
      <c r="I106" s="45">
        <v>6977</v>
      </c>
      <c r="J106" s="40" t="s">
        <v>268</v>
      </c>
      <c r="K106" s="35" t="s">
        <v>379</v>
      </c>
      <c r="L106" s="46" t="s">
        <v>9</v>
      </c>
      <c r="M106" s="33">
        <v>66.209999999999994</v>
      </c>
      <c r="N106" s="57"/>
      <c r="O106" s="57">
        <f t="shared" si="1"/>
        <v>0</v>
      </c>
    </row>
    <row r="107" spans="1:15" ht="35.1" customHeight="1" x14ac:dyDescent="0.25">
      <c r="A107" s="18">
        <v>1005</v>
      </c>
      <c r="B107" s="19" t="s">
        <v>0</v>
      </c>
      <c r="C107" s="20" t="s">
        <v>136</v>
      </c>
      <c r="D107" s="20" t="s">
        <v>18</v>
      </c>
      <c r="E107" s="26" t="s">
        <v>283</v>
      </c>
      <c r="F107" s="45" t="s">
        <v>386</v>
      </c>
      <c r="G107" s="42"/>
      <c r="H107" s="45">
        <v>4766</v>
      </c>
      <c r="I107" s="45">
        <v>7026</v>
      </c>
      <c r="J107" s="40" t="s">
        <v>269</v>
      </c>
      <c r="K107" s="35" t="s">
        <v>318</v>
      </c>
      <c r="L107" s="46" t="s">
        <v>9</v>
      </c>
      <c r="M107" s="33">
        <v>99.31</v>
      </c>
      <c r="N107" s="57"/>
      <c r="O107" s="57">
        <f t="shared" si="1"/>
        <v>0</v>
      </c>
    </row>
    <row r="108" spans="1:15" ht="35.1" customHeight="1" x14ac:dyDescent="0.25">
      <c r="A108" s="18">
        <v>1022</v>
      </c>
      <c r="B108" s="19" t="s">
        <v>0</v>
      </c>
      <c r="C108" s="20" t="s">
        <v>136</v>
      </c>
      <c r="D108" s="20" t="s">
        <v>20</v>
      </c>
      <c r="E108" s="26" t="s">
        <v>283</v>
      </c>
      <c r="F108" s="45" t="s">
        <v>386</v>
      </c>
      <c r="G108" s="42"/>
      <c r="H108" s="45">
        <v>4820</v>
      </c>
      <c r="I108" s="45">
        <v>7082</v>
      </c>
      <c r="J108" s="40" t="s">
        <v>270</v>
      </c>
      <c r="K108" s="35" t="s">
        <v>381</v>
      </c>
      <c r="L108" s="46" t="s">
        <v>9</v>
      </c>
      <c r="M108" s="33">
        <v>99.31</v>
      </c>
      <c r="N108" s="57"/>
      <c r="O108" s="57">
        <f t="shared" si="1"/>
        <v>0</v>
      </c>
    </row>
    <row r="109" spans="1:15" ht="35.1" customHeight="1" x14ac:dyDescent="0.25">
      <c r="A109" s="18">
        <v>1026</v>
      </c>
      <c r="B109" s="19" t="s">
        <v>0</v>
      </c>
      <c r="C109" s="20" t="s">
        <v>136</v>
      </c>
      <c r="D109" s="20" t="s">
        <v>20</v>
      </c>
      <c r="E109" s="26" t="s">
        <v>283</v>
      </c>
      <c r="F109" s="45" t="s">
        <v>386</v>
      </c>
      <c r="G109" s="42"/>
      <c r="H109" s="45">
        <v>4821</v>
      </c>
      <c r="I109" s="45">
        <v>7083</v>
      </c>
      <c r="J109" s="40" t="s">
        <v>271</v>
      </c>
      <c r="K109" s="35" t="s">
        <v>333</v>
      </c>
      <c r="L109" s="46" t="s">
        <v>9</v>
      </c>
      <c r="M109" s="33">
        <v>66.209999999999994</v>
      </c>
      <c r="N109" s="57"/>
      <c r="O109" s="57">
        <f t="shared" si="1"/>
        <v>0</v>
      </c>
    </row>
    <row r="110" spans="1:15" ht="35.1" customHeight="1" x14ac:dyDescent="0.25">
      <c r="A110" s="18">
        <v>1043</v>
      </c>
      <c r="B110" s="8" t="s">
        <v>0</v>
      </c>
      <c r="C110" s="9" t="s">
        <v>136</v>
      </c>
      <c r="D110" s="9" t="s">
        <v>137</v>
      </c>
      <c r="E110" s="23" t="s">
        <v>283</v>
      </c>
      <c r="F110" s="27"/>
      <c r="G110" s="29"/>
      <c r="H110" s="12"/>
      <c r="I110" s="12">
        <v>551</v>
      </c>
      <c r="J110" s="10" t="s">
        <v>138</v>
      </c>
      <c r="K110" s="13" t="s">
        <v>139</v>
      </c>
      <c r="L110" s="25" t="s">
        <v>9</v>
      </c>
      <c r="M110" s="32">
        <v>128</v>
      </c>
      <c r="N110" s="57"/>
      <c r="O110" s="57">
        <f t="shared" si="1"/>
        <v>0</v>
      </c>
    </row>
    <row r="111" spans="1:15" ht="35.1" customHeight="1" x14ac:dyDescent="0.25">
      <c r="A111" s="18">
        <v>1046</v>
      </c>
      <c r="B111" s="8" t="s">
        <v>0</v>
      </c>
      <c r="C111" s="9" t="s">
        <v>136</v>
      </c>
      <c r="D111" s="9" t="s">
        <v>137</v>
      </c>
      <c r="E111" s="23" t="s">
        <v>283</v>
      </c>
      <c r="F111" s="27"/>
      <c r="G111" s="29"/>
      <c r="H111" s="12"/>
      <c r="I111" s="12">
        <v>1014</v>
      </c>
      <c r="J111" s="10" t="s">
        <v>140</v>
      </c>
      <c r="K111" s="13" t="s">
        <v>141</v>
      </c>
      <c r="L111" s="25" t="s">
        <v>9</v>
      </c>
      <c r="M111" s="32">
        <v>81</v>
      </c>
      <c r="N111" s="57"/>
      <c r="O111" s="57">
        <f t="shared" si="1"/>
        <v>0</v>
      </c>
    </row>
    <row r="112" spans="1:15" ht="35.1" customHeight="1" x14ac:dyDescent="0.25">
      <c r="A112" s="18">
        <v>1048</v>
      </c>
      <c r="B112" s="19" t="s">
        <v>0</v>
      </c>
      <c r="C112" s="20" t="s">
        <v>136</v>
      </c>
      <c r="D112" s="20" t="s">
        <v>115</v>
      </c>
      <c r="E112" s="26" t="s">
        <v>283</v>
      </c>
      <c r="F112" s="45" t="s">
        <v>386</v>
      </c>
      <c r="G112" s="42"/>
      <c r="H112" s="45">
        <v>4781</v>
      </c>
      <c r="I112" s="45">
        <v>7041</v>
      </c>
      <c r="J112" s="40" t="s">
        <v>272</v>
      </c>
      <c r="K112" s="35" t="s">
        <v>319</v>
      </c>
      <c r="L112" s="46" t="s">
        <v>9</v>
      </c>
      <c r="M112" s="33">
        <v>66.209999999999994</v>
      </c>
      <c r="N112" s="57"/>
      <c r="O112" s="57">
        <f t="shared" si="1"/>
        <v>0</v>
      </c>
    </row>
    <row r="113" spans="1:15" ht="35.1" customHeight="1" x14ac:dyDescent="0.25">
      <c r="A113" s="18">
        <v>1062</v>
      </c>
      <c r="B113" s="8" t="s">
        <v>0</v>
      </c>
      <c r="C113" s="9" t="s">
        <v>136</v>
      </c>
      <c r="D113" s="9" t="s">
        <v>117</v>
      </c>
      <c r="E113" s="23" t="s">
        <v>283</v>
      </c>
      <c r="F113" s="27"/>
      <c r="G113" s="29"/>
      <c r="H113" s="12"/>
      <c r="I113" s="12">
        <v>5605</v>
      </c>
      <c r="J113" s="10" t="s">
        <v>142</v>
      </c>
      <c r="K113" s="13" t="s">
        <v>143</v>
      </c>
      <c r="L113" s="25" t="s">
        <v>9</v>
      </c>
      <c r="M113" s="32">
        <v>61</v>
      </c>
      <c r="N113" s="57"/>
      <c r="O113" s="57">
        <f t="shared" si="1"/>
        <v>0</v>
      </c>
    </row>
    <row r="114" spans="1:15" ht="35.1" customHeight="1" x14ac:dyDescent="0.25">
      <c r="A114" s="18">
        <v>1071</v>
      </c>
      <c r="B114" s="8" t="s">
        <v>0</v>
      </c>
      <c r="C114" s="9" t="s">
        <v>136</v>
      </c>
      <c r="D114" s="9" t="s">
        <v>144</v>
      </c>
      <c r="E114" s="23" t="s">
        <v>283</v>
      </c>
      <c r="F114" s="12" t="s">
        <v>386</v>
      </c>
      <c r="G114" s="29"/>
      <c r="H114" s="12">
        <v>3822</v>
      </c>
      <c r="I114" s="12">
        <v>5982</v>
      </c>
      <c r="J114" s="10" t="s">
        <v>145</v>
      </c>
      <c r="K114" s="10" t="s">
        <v>146</v>
      </c>
      <c r="L114" s="8" t="s">
        <v>9</v>
      </c>
      <c r="M114" s="34">
        <v>66.209999999999994</v>
      </c>
      <c r="N114" s="57"/>
      <c r="O114" s="57">
        <f t="shared" si="1"/>
        <v>0</v>
      </c>
    </row>
    <row r="115" spans="1:15" ht="35.1" customHeight="1" x14ac:dyDescent="0.25">
      <c r="A115" s="18">
        <v>1078</v>
      </c>
      <c r="B115" s="8" t="s">
        <v>0</v>
      </c>
      <c r="C115" s="9" t="s">
        <v>136</v>
      </c>
      <c r="D115" s="9" t="s">
        <v>148</v>
      </c>
      <c r="E115" s="23" t="s">
        <v>283</v>
      </c>
      <c r="F115" s="12" t="s">
        <v>386</v>
      </c>
      <c r="G115" s="29"/>
      <c r="H115" s="12">
        <v>3916</v>
      </c>
      <c r="I115" s="12">
        <v>6091</v>
      </c>
      <c r="J115" s="10" t="s">
        <v>149</v>
      </c>
      <c r="K115" s="10" t="s">
        <v>208</v>
      </c>
      <c r="L115" s="8" t="s">
        <v>9</v>
      </c>
      <c r="M115" s="34">
        <v>66.209999999999994</v>
      </c>
      <c r="N115" s="57"/>
      <c r="O115" s="57">
        <f t="shared" si="1"/>
        <v>0</v>
      </c>
    </row>
    <row r="116" spans="1:15" ht="35.1" customHeight="1" x14ac:dyDescent="0.25">
      <c r="A116" s="18">
        <v>1095</v>
      </c>
      <c r="B116" s="8" t="s">
        <v>0</v>
      </c>
      <c r="C116" s="9" t="s">
        <v>136</v>
      </c>
      <c r="D116" s="9" t="s">
        <v>150</v>
      </c>
      <c r="E116" s="23" t="s">
        <v>283</v>
      </c>
      <c r="F116" s="12" t="s">
        <v>386</v>
      </c>
      <c r="G116" s="29"/>
      <c r="H116" s="12">
        <v>3844</v>
      </c>
      <c r="I116" s="12">
        <v>6004</v>
      </c>
      <c r="J116" s="10" t="s">
        <v>151</v>
      </c>
      <c r="K116" s="10" t="s">
        <v>152</v>
      </c>
      <c r="L116" s="8" t="s">
        <v>9</v>
      </c>
      <c r="M116" s="34">
        <v>66.209999999999994</v>
      </c>
      <c r="N116" s="57"/>
      <c r="O116" s="57">
        <f t="shared" si="1"/>
        <v>0</v>
      </c>
    </row>
    <row r="117" spans="1:15" ht="35.1" customHeight="1" x14ac:dyDescent="0.25">
      <c r="A117" s="18">
        <v>1102</v>
      </c>
      <c r="B117" s="8" t="s">
        <v>0</v>
      </c>
      <c r="C117" s="9" t="s">
        <v>136</v>
      </c>
      <c r="D117" s="9" t="s">
        <v>150</v>
      </c>
      <c r="E117" s="23" t="s">
        <v>283</v>
      </c>
      <c r="F117" s="12" t="s">
        <v>386</v>
      </c>
      <c r="G117" s="29"/>
      <c r="H117" s="12">
        <v>3845</v>
      </c>
      <c r="I117" s="12">
        <v>6005</v>
      </c>
      <c r="J117" s="10" t="s">
        <v>154</v>
      </c>
      <c r="K117" s="10" t="s">
        <v>155</v>
      </c>
      <c r="L117" s="8" t="s">
        <v>9</v>
      </c>
      <c r="M117" s="34">
        <v>66.209999999999994</v>
      </c>
      <c r="N117" s="57"/>
      <c r="O117" s="57">
        <f t="shared" si="1"/>
        <v>0</v>
      </c>
    </row>
    <row r="118" spans="1:15" ht="35.1" customHeight="1" x14ac:dyDescent="0.25">
      <c r="A118" s="18">
        <v>1120</v>
      </c>
      <c r="B118" s="19" t="s">
        <v>0</v>
      </c>
      <c r="C118" s="20" t="s">
        <v>136</v>
      </c>
      <c r="D118" s="20" t="s">
        <v>30</v>
      </c>
      <c r="E118" s="26" t="s">
        <v>283</v>
      </c>
      <c r="F118" s="45" t="s">
        <v>386</v>
      </c>
      <c r="G118" s="42" t="s">
        <v>351</v>
      </c>
      <c r="H118" s="45">
        <v>4796</v>
      </c>
      <c r="I118" s="45">
        <v>7056</v>
      </c>
      <c r="J118" s="40" t="s">
        <v>350</v>
      </c>
      <c r="K118" s="50" t="s">
        <v>370</v>
      </c>
      <c r="L118" s="19" t="s">
        <v>9</v>
      </c>
      <c r="M118" s="33">
        <v>132.41999999999999</v>
      </c>
      <c r="N118" s="57"/>
      <c r="O118" s="57">
        <f t="shared" si="1"/>
        <v>0</v>
      </c>
    </row>
    <row r="119" spans="1:15" ht="35.1" customHeight="1" x14ac:dyDescent="0.25">
      <c r="A119" s="18">
        <v>1139</v>
      </c>
      <c r="B119" s="19" t="s">
        <v>0</v>
      </c>
      <c r="C119" s="20" t="s">
        <v>136</v>
      </c>
      <c r="D119" s="20" t="s">
        <v>127</v>
      </c>
      <c r="E119" s="26" t="s">
        <v>283</v>
      </c>
      <c r="F119" s="45" t="s">
        <v>386</v>
      </c>
      <c r="G119" s="42"/>
      <c r="H119" s="45">
        <v>4828</v>
      </c>
      <c r="I119" s="45">
        <v>7090</v>
      </c>
      <c r="J119" s="40" t="s">
        <v>274</v>
      </c>
      <c r="K119" s="35" t="s">
        <v>320</v>
      </c>
      <c r="L119" s="46" t="s">
        <v>9</v>
      </c>
      <c r="M119" s="33">
        <v>33.1</v>
      </c>
      <c r="N119" s="57"/>
      <c r="O119" s="57">
        <f t="shared" si="1"/>
        <v>0</v>
      </c>
    </row>
    <row r="120" spans="1:15" ht="35.1" customHeight="1" x14ac:dyDescent="0.25">
      <c r="A120" s="18">
        <v>1147</v>
      </c>
      <c r="B120" s="19" t="s">
        <v>0</v>
      </c>
      <c r="C120" s="20" t="s">
        <v>136</v>
      </c>
      <c r="D120" s="20" t="s">
        <v>37</v>
      </c>
      <c r="E120" s="26" t="s">
        <v>283</v>
      </c>
      <c r="F120" s="45" t="s">
        <v>386</v>
      </c>
      <c r="G120" s="42"/>
      <c r="H120" s="45">
        <v>4719</v>
      </c>
      <c r="I120" s="45">
        <v>6979</v>
      </c>
      <c r="J120" s="40" t="s">
        <v>276</v>
      </c>
      <c r="K120" s="35" t="s">
        <v>321</v>
      </c>
      <c r="L120" s="51" t="s">
        <v>9</v>
      </c>
      <c r="M120" s="33">
        <v>66.209999999999994</v>
      </c>
      <c r="N120" s="57"/>
      <c r="O120" s="57">
        <f t="shared" si="1"/>
        <v>0</v>
      </c>
    </row>
    <row r="121" spans="1:15" ht="35.1" customHeight="1" x14ac:dyDescent="0.25">
      <c r="A121" s="18">
        <v>1154</v>
      </c>
      <c r="B121" s="19" t="s">
        <v>0</v>
      </c>
      <c r="C121" s="20" t="s">
        <v>136</v>
      </c>
      <c r="D121" s="20" t="s">
        <v>36</v>
      </c>
      <c r="E121" s="26" t="s">
        <v>283</v>
      </c>
      <c r="F121" s="45" t="s">
        <v>386</v>
      </c>
      <c r="G121" s="42"/>
      <c r="H121" s="45">
        <v>4722</v>
      </c>
      <c r="I121" s="45">
        <v>6982</v>
      </c>
      <c r="J121" s="40" t="s">
        <v>278</v>
      </c>
      <c r="K121" s="35" t="s">
        <v>368</v>
      </c>
      <c r="L121" s="51" t="s">
        <v>9</v>
      </c>
      <c r="M121" s="33">
        <v>33.1</v>
      </c>
      <c r="N121" s="57"/>
      <c r="O121" s="57">
        <f t="shared" si="1"/>
        <v>0</v>
      </c>
    </row>
    <row r="122" spans="1:15" ht="35.1" customHeight="1" x14ac:dyDescent="0.25">
      <c r="A122" s="18">
        <v>1160</v>
      </c>
      <c r="B122" s="19" t="s">
        <v>0</v>
      </c>
      <c r="C122" s="20" t="s">
        <v>136</v>
      </c>
      <c r="D122" s="20" t="s">
        <v>39</v>
      </c>
      <c r="E122" s="26" t="s">
        <v>283</v>
      </c>
      <c r="F122" s="45" t="s">
        <v>386</v>
      </c>
      <c r="G122" s="42"/>
      <c r="H122" s="45">
        <v>4804</v>
      </c>
      <c r="I122" s="45">
        <v>7064</v>
      </c>
      <c r="J122" s="40" t="s">
        <v>279</v>
      </c>
      <c r="K122" s="35" t="s">
        <v>288</v>
      </c>
      <c r="L122" s="46" t="s">
        <v>9</v>
      </c>
      <c r="M122" s="33">
        <v>33.1</v>
      </c>
      <c r="N122" s="57"/>
      <c r="O122" s="57">
        <f t="shared" si="1"/>
        <v>0</v>
      </c>
    </row>
    <row r="123" spans="1:15" ht="35.1" customHeight="1" x14ac:dyDescent="0.25">
      <c r="A123" s="18">
        <v>1172</v>
      </c>
      <c r="B123" s="8" t="s">
        <v>0</v>
      </c>
      <c r="C123" s="9" t="s">
        <v>156</v>
      </c>
      <c r="D123" s="9" t="s">
        <v>6</v>
      </c>
      <c r="E123" s="23" t="s">
        <v>282</v>
      </c>
      <c r="F123" s="27"/>
      <c r="G123" s="29"/>
      <c r="H123" s="12"/>
      <c r="I123" s="12">
        <v>5653</v>
      </c>
      <c r="J123" s="10" t="s">
        <v>157</v>
      </c>
      <c r="K123" s="13" t="s">
        <v>158</v>
      </c>
      <c r="L123" s="25" t="s">
        <v>9</v>
      </c>
      <c r="M123" s="32">
        <v>75</v>
      </c>
      <c r="N123" s="57"/>
      <c r="O123" s="57">
        <f t="shared" si="1"/>
        <v>0</v>
      </c>
    </row>
    <row r="124" spans="1:15" ht="35.1" customHeight="1" x14ac:dyDescent="0.25">
      <c r="A124" s="18">
        <v>1175</v>
      </c>
      <c r="B124" s="8" t="s">
        <v>0</v>
      </c>
      <c r="C124" s="9" t="s">
        <v>156</v>
      </c>
      <c r="D124" s="9" t="s">
        <v>6</v>
      </c>
      <c r="E124" s="23" t="s">
        <v>283</v>
      </c>
      <c r="F124" s="27"/>
      <c r="G124" s="29"/>
      <c r="H124" s="12"/>
      <c r="I124" s="12">
        <v>5648</v>
      </c>
      <c r="J124" s="10" t="s">
        <v>159</v>
      </c>
      <c r="K124" s="13" t="s">
        <v>160</v>
      </c>
      <c r="L124" s="25" t="s">
        <v>9</v>
      </c>
      <c r="M124" s="32">
        <v>67</v>
      </c>
      <c r="N124" s="57"/>
      <c r="O124" s="57">
        <f t="shared" si="1"/>
        <v>0</v>
      </c>
    </row>
    <row r="125" spans="1:15" ht="35.1" customHeight="1" x14ac:dyDescent="0.25">
      <c r="A125" s="18">
        <v>1177</v>
      </c>
      <c r="B125" s="8" t="s">
        <v>0</v>
      </c>
      <c r="C125" s="9" t="s">
        <v>156</v>
      </c>
      <c r="D125" s="9" t="s">
        <v>6</v>
      </c>
      <c r="E125" s="23" t="s">
        <v>283</v>
      </c>
      <c r="F125" s="27"/>
      <c r="G125" s="29"/>
      <c r="H125" s="12"/>
      <c r="I125" s="12">
        <v>5663</v>
      </c>
      <c r="J125" s="10" t="s">
        <v>162</v>
      </c>
      <c r="K125" s="13" t="s">
        <v>163</v>
      </c>
      <c r="L125" s="25" t="s">
        <v>9</v>
      </c>
      <c r="M125" s="32">
        <v>63</v>
      </c>
      <c r="N125" s="57"/>
      <c r="O125" s="57">
        <f t="shared" si="1"/>
        <v>0</v>
      </c>
    </row>
    <row r="126" spans="1:15" ht="35.1" customHeight="1" x14ac:dyDescent="0.25">
      <c r="A126" s="18">
        <v>1178</v>
      </c>
      <c r="B126" s="8" t="s">
        <v>0</v>
      </c>
      <c r="C126" s="9" t="s">
        <v>156</v>
      </c>
      <c r="D126" s="9" t="s">
        <v>6</v>
      </c>
      <c r="E126" s="23" t="s">
        <v>283</v>
      </c>
      <c r="F126" s="27"/>
      <c r="G126" s="29"/>
      <c r="H126" s="12"/>
      <c r="I126" s="12">
        <v>5664</v>
      </c>
      <c r="J126" s="10" t="s">
        <v>164</v>
      </c>
      <c r="K126" s="13" t="s">
        <v>165</v>
      </c>
      <c r="L126" s="25" t="s">
        <v>9</v>
      </c>
      <c r="M126" s="32">
        <v>63</v>
      </c>
      <c r="N126" s="57"/>
      <c r="O126" s="57">
        <f t="shared" si="1"/>
        <v>0</v>
      </c>
    </row>
    <row r="127" spans="1:15" ht="35.1" customHeight="1" x14ac:dyDescent="0.25">
      <c r="A127" s="18">
        <v>1190</v>
      </c>
      <c r="B127" s="8" t="s">
        <v>0</v>
      </c>
      <c r="C127" s="9" t="s">
        <v>156</v>
      </c>
      <c r="D127" s="9" t="s">
        <v>13</v>
      </c>
      <c r="E127" s="23" t="s">
        <v>283</v>
      </c>
      <c r="F127" s="27"/>
      <c r="G127" s="29"/>
      <c r="H127" s="12"/>
      <c r="I127" s="12">
        <v>5587</v>
      </c>
      <c r="J127" s="10" t="s">
        <v>166</v>
      </c>
      <c r="K127" s="13" t="s">
        <v>167</v>
      </c>
      <c r="L127" s="25" t="s">
        <v>9</v>
      </c>
      <c r="M127" s="32">
        <v>60</v>
      </c>
      <c r="N127" s="57"/>
      <c r="O127" s="57">
        <f t="shared" si="1"/>
        <v>0</v>
      </c>
    </row>
    <row r="128" spans="1:15" ht="35.1" customHeight="1" x14ac:dyDescent="0.25">
      <c r="A128" s="18">
        <v>1193</v>
      </c>
      <c r="B128" s="8" t="s">
        <v>0</v>
      </c>
      <c r="C128" s="9" t="s">
        <v>156</v>
      </c>
      <c r="D128" s="9" t="s">
        <v>13</v>
      </c>
      <c r="E128" s="23" t="s">
        <v>283</v>
      </c>
      <c r="F128" s="27"/>
      <c r="G128" s="29"/>
      <c r="H128" s="12"/>
      <c r="I128" s="12">
        <v>5579</v>
      </c>
      <c r="J128" s="10" t="s">
        <v>168</v>
      </c>
      <c r="K128" s="13" t="s">
        <v>169</v>
      </c>
      <c r="L128" s="25" t="s">
        <v>9</v>
      </c>
      <c r="M128" s="32">
        <v>60</v>
      </c>
      <c r="N128" s="57"/>
      <c r="O128" s="57">
        <f t="shared" si="1"/>
        <v>0</v>
      </c>
    </row>
    <row r="129" spans="1:15" ht="35.1" customHeight="1" x14ac:dyDescent="0.25">
      <c r="A129" s="18">
        <v>1196</v>
      </c>
      <c r="B129" s="8" t="s">
        <v>0</v>
      </c>
      <c r="C129" s="9" t="s">
        <v>156</v>
      </c>
      <c r="D129" s="9" t="s">
        <v>13</v>
      </c>
      <c r="E129" s="23" t="s">
        <v>283</v>
      </c>
      <c r="F129" s="27"/>
      <c r="G129" s="29"/>
      <c r="H129" s="12"/>
      <c r="I129" s="12">
        <v>579</v>
      </c>
      <c r="J129" s="10" t="s">
        <v>171</v>
      </c>
      <c r="K129" s="13" t="s">
        <v>172</v>
      </c>
      <c r="L129" s="25" t="s">
        <v>9</v>
      </c>
      <c r="M129" s="32">
        <v>60</v>
      </c>
      <c r="N129" s="57"/>
      <c r="O129" s="57">
        <f t="shared" si="1"/>
        <v>0</v>
      </c>
    </row>
    <row r="130" spans="1:15" ht="35.1" customHeight="1" x14ac:dyDescent="0.25">
      <c r="A130" s="18">
        <v>1202</v>
      </c>
      <c r="B130" s="8" t="s">
        <v>0</v>
      </c>
      <c r="C130" s="9" t="s">
        <v>156</v>
      </c>
      <c r="D130" s="9" t="s">
        <v>18</v>
      </c>
      <c r="E130" s="23" t="s">
        <v>283</v>
      </c>
      <c r="F130" s="27"/>
      <c r="G130" s="29"/>
      <c r="H130" s="12"/>
      <c r="I130" s="12">
        <v>3934</v>
      </c>
      <c r="J130" s="10" t="s">
        <v>173</v>
      </c>
      <c r="K130" s="13" t="s">
        <v>174</v>
      </c>
      <c r="L130" s="25" t="s">
        <v>9</v>
      </c>
      <c r="M130" s="32">
        <v>60</v>
      </c>
      <c r="N130" s="57"/>
      <c r="O130" s="57">
        <f t="shared" si="1"/>
        <v>0</v>
      </c>
    </row>
    <row r="131" spans="1:15" ht="35.1" customHeight="1" x14ac:dyDescent="0.25">
      <c r="A131" s="18">
        <v>1206</v>
      </c>
      <c r="B131" s="8" t="s">
        <v>0</v>
      </c>
      <c r="C131" s="9" t="s">
        <v>156</v>
      </c>
      <c r="D131" s="9" t="s">
        <v>18</v>
      </c>
      <c r="E131" s="23" t="s">
        <v>283</v>
      </c>
      <c r="F131" s="27"/>
      <c r="G131" s="29"/>
      <c r="H131" s="12"/>
      <c r="I131" s="12">
        <v>5714</v>
      </c>
      <c r="J131" s="10" t="s">
        <v>175</v>
      </c>
      <c r="K131" s="13" t="s">
        <v>176</v>
      </c>
      <c r="L131" s="25" t="s">
        <v>9</v>
      </c>
      <c r="M131" s="32">
        <v>64</v>
      </c>
      <c r="N131" s="57"/>
      <c r="O131" s="57">
        <f t="shared" ref="O131:O147" si="2">N131*M131</f>
        <v>0</v>
      </c>
    </row>
    <row r="132" spans="1:15" ht="35.1" customHeight="1" x14ac:dyDescent="0.25">
      <c r="A132" s="18">
        <v>1216</v>
      </c>
      <c r="B132" s="8" t="s">
        <v>0</v>
      </c>
      <c r="C132" s="9" t="s">
        <v>156</v>
      </c>
      <c r="D132" s="9" t="s">
        <v>20</v>
      </c>
      <c r="E132" s="23" t="s">
        <v>283</v>
      </c>
      <c r="F132" s="27"/>
      <c r="G132" s="29"/>
      <c r="H132" s="12"/>
      <c r="I132" s="12">
        <v>5759</v>
      </c>
      <c r="J132" s="10" t="s">
        <v>178</v>
      </c>
      <c r="K132" s="13" t="s">
        <v>179</v>
      </c>
      <c r="L132" s="25" t="s">
        <v>9</v>
      </c>
      <c r="M132" s="32">
        <v>67</v>
      </c>
      <c r="N132" s="57"/>
      <c r="O132" s="57">
        <f t="shared" si="2"/>
        <v>0</v>
      </c>
    </row>
    <row r="133" spans="1:15" ht="35.1" customHeight="1" x14ac:dyDescent="0.25">
      <c r="A133" s="18">
        <v>1221</v>
      </c>
      <c r="B133" s="8" t="s">
        <v>0</v>
      </c>
      <c r="C133" s="9" t="s">
        <v>156</v>
      </c>
      <c r="D133" s="9" t="s">
        <v>41</v>
      </c>
      <c r="E133" s="23" t="s">
        <v>283</v>
      </c>
      <c r="F133" s="27"/>
      <c r="G133" s="29"/>
      <c r="H133" s="12"/>
      <c r="I133" s="12">
        <v>5599</v>
      </c>
      <c r="J133" s="10" t="s">
        <v>181</v>
      </c>
      <c r="K133" s="13" t="s">
        <v>182</v>
      </c>
      <c r="L133" s="25" t="s">
        <v>9</v>
      </c>
      <c r="M133" s="32">
        <v>63</v>
      </c>
      <c r="N133" s="57"/>
      <c r="O133" s="57">
        <f t="shared" si="2"/>
        <v>0</v>
      </c>
    </row>
    <row r="134" spans="1:15" ht="35.1" customHeight="1" x14ac:dyDescent="0.25">
      <c r="A134" s="18">
        <v>1228</v>
      </c>
      <c r="B134" s="8" t="s">
        <v>0</v>
      </c>
      <c r="C134" s="9" t="s">
        <v>136</v>
      </c>
      <c r="D134" s="9" t="s">
        <v>137</v>
      </c>
      <c r="E134" s="23" t="s">
        <v>283</v>
      </c>
      <c r="F134" s="27"/>
      <c r="G134" s="29"/>
      <c r="H134" s="12"/>
      <c r="I134" s="12">
        <v>551</v>
      </c>
      <c r="J134" s="10" t="s">
        <v>138</v>
      </c>
      <c r="K134" s="13" t="s">
        <v>139</v>
      </c>
      <c r="L134" s="25" t="s">
        <v>9</v>
      </c>
      <c r="M134" s="32">
        <v>128</v>
      </c>
      <c r="N134" s="57"/>
      <c r="O134" s="57">
        <f t="shared" si="2"/>
        <v>0</v>
      </c>
    </row>
    <row r="135" spans="1:15" ht="35.1" customHeight="1" x14ac:dyDescent="0.25">
      <c r="A135" s="18">
        <v>1231</v>
      </c>
      <c r="B135" s="8" t="s">
        <v>0</v>
      </c>
      <c r="C135" s="9" t="s">
        <v>136</v>
      </c>
      <c r="D135" s="9" t="s">
        <v>137</v>
      </c>
      <c r="E135" s="23" t="s">
        <v>283</v>
      </c>
      <c r="F135" s="27"/>
      <c r="G135" s="29"/>
      <c r="H135" s="12"/>
      <c r="I135" s="12">
        <v>1014</v>
      </c>
      <c r="J135" s="10" t="s">
        <v>140</v>
      </c>
      <c r="K135" s="13" t="s">
        <v>141</v>
      </c>
      <c r="L135" s="25" t="s">
        <v>9</v>
      </c>
      <c r="M135" s="32">
        <v>81</v>
      </c>
      <c r="N135" s="57"/>
      <c r="O135" s="57">
        <f t="shared" si="2"/>
        <v>0</v>
      </c>
    </row>
    <row r="136" spans="1:15" ht="35.1" customHeight="1" x14ac:dyDescent="0.25">
      <c r="A136" s="18">
        <v>1233</v>
      </c>
      <c r="B136" s="8" t="s">
        <v>0</v>
      </c>
      <c r="C136" s="9" t="s">
        <v>156</v>
      </c>
      <c r="D136" s="9" t="s">
        <v>115</v>
      </c>
      <c r="E136" s="23" t="s">
        <v>283</v>
      </c>
      <c r="F136" s="27"/>
      <c r="G136" s="29"/>
      <c r="H136" s="12"/>
      <c r="I136" s="12">
        <v>5733</v>
      </c>
      <c r="J136" s="10" t="s">
        <v>183</v>
      </c>
      <c r="K136" s="13" t="s">
        <v>184</v>
      </c>
      <c r="L136" s="25" t="s">
        <v>9</v>
      </c>
      <c r="M136" s="32">
        <v>62</v>
      </c>
      <c r="N136" s="57"/>
      <c r="O136" s="57">
        <f t="shared" si="2"/>
        <v>0</v>
      </c>
    </row>
    <row r="137" spans="1:15" ht="35.1" customHeight="1" x14ac:dyDescent="0.25">
      <c r="A137" s="18">
        <v>1243</v>
      </c>
      <c r="B137" s="8" t="s">
        <v>0</v>
      </c>
      <c r="C137" s="9" t="s">
        <v>156</v>
      </c>
      <c r="D137" s="9" t="s">
        <v>117</v>
      </c>
      <c r="E137" s="23" t="s">
        <v>283</v>
      </c>
      <c r="F137" s="27"/>
      <c r="G137" s="29"/>
      <c r="H137" s="12"/>
      <c r="I137" s="12">
        <v>5607</v>
      </c>
      <c r="J137" s="10" t="s">
        <v>185</v>
      </c>
      <c r="K137" s="13" t="s">
        <v>186</v>
      </c>
      <c r="L137" s="25" t="s">
        <v>9</v>
      </c>
      <c r="M137" s="32">
        <v>61</v>
      </c>
      <c r="N137" s="57"/>
      <c r="O137" s="57">
        <f t="shared" si="2"/>
        <v>0</v>
      </c>
    </row>
    <row r="138" spans="1:15" ht="35.1" customHeight="1" x14ac:dyDescent="0.25">
      <c r="A138" s="18">
        <v>1254</v>
      </c>
      <c r="B138" s="19" t="s">
        <v>0</v>
      </c>
      <c r="C138" s="20" t="s">
        <v>156</v>
      </c>
      <c r="D138" s="20" t="s">
        <v>144</v>
      </c>
      <c r="E138" s="26" t="s">
        <v>283</v>
      </c>
      <c r="F138" s="45" t="s">
        <v>386</v>
      </c>
      <c r="G138" s="42"/>
      <c r="H138" s="45">
        <v>4727</v>
      </c>
      <c r="I138" s="45">
        <v>6987</v>
      </c>
      <c r="J138" s="40" t="s">
        <v>240</v>
      </c>
      <c r="K138" s="21" t="s">
        <v>322</v>
      </c>
      <c r="L138" s="46" t="s">
        <v>9</v>
      </c>
      <c r="M138" s="33">
        <v>66.209999999999994</v>
      </c>
      <c r="N138" s="57"/>
      <c r="O138" s="57">
        <f t="shared" si="2"/>
        <v>0</v>
      </c>
    </row>
    <row r="139" spans="1:15" ht="35.1" customHeight="1" x14ac:dyDescent="0.25">
      <c r="A139" s="18">
        <v>1264</v>
      </c>
      <c r="B139" s="19" t="s">
        <v>0</v>
      </c>
      <c r="C139" s="20" t="s">
        <v>156</v>
      </c>
      <c r="D139" s="20" t="s">
        <v>148</v>
      </c>
      <c r="E139" s="26" t="s">
        <v>283</v>
      </c>
      <c r="F139" s="45" t="s">
        <v>386</v>
      </c>
      <c r="G139" s="42"/>
      <c r="H139" s="45">
        <v>4778</v>
      </c>
      <c r="I139" s="45">
        <v>7038</v>
      </c>
      <c r="J139" s="40" t="s">
        <v>241</v>
      </c>
      <c r="K139" s="21" t="s">
        <v>286</v>
      </c>
      <c r="L139" s="46" t="s">
        <v>9</v>
      </c>
      <c r="M139" s="33">
        <v>66.209999999999994</v>
      </c>
      <c r="N139" s="57"/>
      <c r="O139" s="57">
        <f t="shared" si="2"/>
        <v>0</v>
      </c>
    </row>
    <row r="140" spans="1:15" ht="35.1" customHeight="1" x14ac:dyDescent="0.25">
      <c r="A140" s="18">
        <v>1286</v>
      </c>
      <c r="B140" s="19" t="s">
        <v>0</v>
      </c>
      <c r="C140" s="20" t="s">
        <v>156</v>
      </c>
      <c r="D140" s="20" t="s">
        <v>150</v>
      </c>
      <c r="E140" s="26" t="s">
        <v>283</v>
      </c>
      <c r="F140" s="45" t="s">
        <v>386</v>
      </c>
      <c r="G140" s="42"/>
      <c r="H140" s="45">
        <v>4752</v>
      </c>
      <c r="I140" s="45">
        <v>7012</v>
      </c>
      <c r="J140" s="40" t="s">
        <v>242</v>
      </c>
      <c r="K140" s="21" t="s">
        <v>323</v>
      </c>
      <c r="L140" s="46" t="s">
        <v>9</v>
      </c>
      <c r="M140" s="33">
        <v>66.209999999999994</v>
      </c>
      <c r="N140" s="57"/>
      <c r="O140" s="57">
        <f t="shared" si="2"/>
        <v>0</v>
      </c>
    </row>
    <row r="141" spans="1:15" ht="35.1" customHeight="1" x14ac:dyDescent="0.25">
      <c r="A141" s="18">
        <v>1292</v>
      </c>
      <c r="B141" s="19" t="s">
        <v>0</v>
      </c>
      <c r="C141" s="20" t="s">
        <v>156</v>
      </c>
      <c r="D141" s="20" t="s">
        <v>150</v>
      </c>
      <c r="E141" s="26" t="s">
        <v>283</v>
      </c>
      <c r="F141" s="45" t="s">
        <v>386</v>
      </c>
      <c r="G141" s="42"/>
      <c r="H141" s="45">
        <v>4808</v>
      </c>
      <c r="I141" s="45">
        <v>7070</v>
      </c>
      <c r="J141" s="40" t="s">
        <v>243</v>
      </c>
      <c r="K141" s="35" t="s">
        <v>324</v>
      </c>
      <c r="L141" s="46" t="s">
        <v>9</v>
      </c>
      <c r="M141" s="33">
        <v>66.209999999999994</v>
      </c>
      <c r="N141" s="57"/>
      <c r="O141" s="57">
        <f t="shared" si="2"/>
        <v>0</v>
      </c>
    </row>
    <row r="142" spans="1:15" ht="35.1" customHeight="1" x14ac:dyDescent="0.25">
      <c r="A142" s="18">
        <v>1315</v>
      </c>
      <c r="B142" s="8" t="s">
        <v>0</v>
      </c>
      <c r="C142" s="9" t="s">
        <v>156</v>
      </c>
      <c r="D142" s="9" t="s">
        <v>30</v>
      </c>
      <c r="E142" s="23" t="s">
        <v>283</v>
      </c>
      <c r="F142" s="27"/>
      <c r="G142" s="29"/>
      <c r="H142" s="12"/>
      <c r="I142" s="12">
        <v>5704</v>
      </c>
      <c r="J142" s="10" t="s">
        <v>187</v>
      </c>
      <c r="K142" s="13" t="s">
        <v>188</v>
      </c>
      <c r="L142" s="25" t="s">
        <v>9</v>
      </c>
      <c r="M142" s="32">
        <v>62</v>
      </c>
      <c r="N142" s="57"/>
      <c r="O142" s="57">
        <f t="shared" si="2"/>
        <v>0</v>
      </c>
    </row>
    <row r="143" spans="1:15" ht="35.1" customHeight="1" x14ac:dyDescent="0.25">
      <c r="A143" s="18">
        <v>1316</v>
      </c>
      <c r="B143" s="8" t="s">
        <v>0</v>
      </c>
      <c r="C143" s="9" t="s">
        <v>156</v>
      </c>
      <c r="D143" s="9" t="s">
        <v>30</v>
      </c>
      <c r="E143" s="23" t="s">
        <v>283</v>
      </c>
      <c r="F143" s="27"/>
      <c r="G143" s="29"/>
      <c r="H143" s="12"/>
      <c r="I143" s="12">
        <v>5705</v>
      </c>
      <c r="J143" s="10" t="s">
        <v>189</v>
      </c>
      <c r="K143" s="13" t="s">
        <v>190</v>
      </c>
      <c r="L143" s="25" t="s">
        <v>9</v>
      </c>
      <c r="M143" s="32">
        <v>62</v>
      </c>
      <c r="N143" s="57"/>
      <c r="O143" s="57">
        <f t="shared" si="2"/>
        <v>0</v>
      </c>
    </row>
    <row r="144" spans="1:15" ht="35.1" customHeight="1" x14ac:dyDescent="0.25">
      <c r="A144" s="18">
        <v>1324</v>
      </c>
      <c r="B144" s="8" t="s">
        <v>0</v>
      </c>
      <c r="C144" s="9" t="s">
        <v>156</v>
      </c>
      <c r="D144" s="9" t="s">
        <v>127</v>
      </c>
      <c r="E144" s="23" t="s">
        <v>283</v>
      </c>
      <c r="F144" s="27"/>
      <c r="G144" s="29"/>
      <c r="H144" s="12"/>
      <c r="I144" s="12">
        <v>5767</v>
      </c>
      <c r="J144" s="10" t="s">
        <v>191</v>
      </c>
      <c r="K144" s="13" t="s">
        <v>192</v>
      </c>
      <c r="L144" s="25" t="s">
        <v>9</v>
      </c>
      <c r="M144" s="32">
        <v>54</v>
      </c>
      <c r="N144" s="57"/>
      <c r="O144" s="57">
        <f t="shared" si="2"/>
        <v>0</v>
      </c>
    </row>
    <row r="145" spans="1:15" ht="35.1" customHeight="1" x14ac:dyDescent="0.25">
      <c r="A145" s="18">
        <v>1328</v>
      </c>
      <c r="B145" s="8" t="s">
        <v>0</v>
      </c>
      <c r="C145" s="9" t="s">
        <v>156</v>
      </c>
      <c r="D145" s="9" t="s">
        <v>37</v>
      </c>
      <c r="E145" s="23" t="s">
        <v>283</v>
      </c>
      <c r="F145" s="27"/>
      <c r="G145" s="29"/>
      <c r="H145" s="12"/>
      <c r="I145" s="12"/>
      <c r="J145" s="10" t="s">
        <v>194</v>
      </c>
      <c r="K145" s="10" t="s">
        <v>195</v>
      </c>
      <c r="L145" s="25" t="s">
        <v>9</v>
      </c>
      <c r="M145" s="32">
        <v>66</v>
      </c>
      <c r="N145" s="57"/>
      <c r="O145" s="57">
        <f t="shared" si="2"/>
        <v>0</v>
      </c>
    </row>
    <row r="146" spans="1:15" ht="35.1" customHeight="1" x14ac:dyDescent="0.25">
      <c r="A146" s="18">
        <v>1332</v>
      </c>
      <c r="B146" s="8" t="s">
        <v>0</v>
      </c>
      <c r="C146" s="9" t="s">
        <v>156</v>
      </c>
      <c r="D146" s="9" t="s">
        <v>36</v>
      </c>
      <c r="E146" s="23" t="s">
        <v>283</v>
      </c>
      <c r="F146" s="27"/>
      <c r="G146" s="29"/>
      <c r="H146" s="12"/>
      <c r="I146" s="12">
        <v>5616</v>
      </c>
      <c r="J146" s="10" t="s">
        <v>197</v>
      </c>
      <c r="K146" s="13" t="s">
        <v>198</v>
      </c>
      <c r="L146" s="25" t="s">
        <v>9</v>
      </c>
      <c r="M146" s="32">
        <v>71</v>
      </c>
      <c r="N146" s="57"/>
      <c r="O146" s="57">
        <f t="shared" si="2"/>
        <v>0</v>
      </c>
    </row>
    <row r="147" spans="1:15" ht="35.1" customHeight="1" x14ac:dyDescent="0.25">
      <c r="A147" s="18">
        <v>1336</v>
      </c>
      <c r="B147" s="8" t="s">
        <v>0</v>
      </c>
      <c r="C147" s="9" t="s">
        <v>156</v>
      </c>
      <c r="D147" s="9" t="s">
        <v>39</v>
      </c>
      <c r="E147" s="23" t="s">
        <v>283</v>
      </c>
      <c r="F147" s="27"/>
      <c r="G147" s="29"/>
      <c r="H147" s="12"/>
      <c r="I147" s="12">
        <v>5681</v>
      </c>
      <c r="J147" s="10" t="s">
        <v>199</v>
      </c>
      <c r="K147" s="13" t="s">
        <v>200</v>
      </c>
      <c r="L147" s="25" t="s">
        <v>9</v>
      </c>
      <c r="M147" s="32">
        <v>35</v>
      </c>
      <c r="N147" s="57"/>
      <c r="O147" s="57">
        <f t="shared" si="2"/>
        <v>0</v>
      </c>
    </row>
    <row r="148" spans="1:15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13" t="s">
        <v>201</v>
      </c>
      <c r="L148" s="57"/>
      <c r="M148" s="57"/>
      <c r="N148" s="57"/>
      <c r="O148" s="58">
        <f>SUM(O2:O147)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OSNOVNA ŠKOLA</vt:lpstr>
      <vt:lpstr>narudžbenica za škole</vt:lpstr>
      <vt:lpstr>'OSNOVNA ŠKOLA'!Ispis_naslova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dpetelinc</dc:creator>
  <cp:lastModifiedBy>Monika</cp:lastModifiedBy>
  <cp:lastPrinted>2020-07-15T08:12:09Z</cp:lastPrinted>
  <dcterms:created xsi:type="dcterms:W3CDTF">2019-07-01T14:53:30Z</dcterms:created>
  <dcterms:modified xsi:type="dcterms:W3CDTF">2020-07-15T08:20:03Z</dcterms:modified>
</cp:coreProperties>
</file>